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21840" windowHeight="9510"/>
  </bookViews>
  <sheets>
    <sheet name="Tabelle1" sheetId="1" r:id="rId1"/>
    <sheet name="Tabelle2" sheetId="2" r:id="rId2"/>
    <sheet name="Tabelle3" sheetId="3" r:id="rId3"/>
  </sheets>
  <calcPr calcId="124519"/>
</workbook>
</file>

<file path=xl/calcChain.xml><?xml version="1.0" encoding="utf-8"?>
<calcChain xmlns="http://schemas.openxmlformats.org/spreadsheetml/2006/main">
  <c r="A116" i="1"/>
  <c r="B116"/>
  <c r="C116"/>
  <c r="D116"/>
  <c r="E116" s="1"/>
  <c r="A117"/>
  <c r="B117"/>
  <c r="C117"/>
  <c r="C118" s="1"/>
  <c r="D117"/>
  <c r="E117"/>
  <c r="F117" s="1"/>
  <c r="H117" s="1"/>
  <c r="G117"/>
  <c r="I117"/>
  <c r="A118"/>
  <c r="B118"/>
  <c r="D118"/>
  <c r="A119"/>
  <c r="B119"/>
  <c r="D119"/>
  <c r="A120"/>
  <c r="B120"/>
  <c r="D120"/>
  <c r="A121"/>
  <c r="B121"/>
  <c r="D121"/>
  <c r="A122"/>
  <c r="B122"/>
  <c r="D122"/>
  <c r="A123"/>
  <c r="B123"/>
  <c r="D123"/>
  <c r="A124"/>
  <c r="B124"/>
  <c r="D124"/>
  <c r="A125"/>
  <c r="B125"/>
  <c r="D125"/>
  <c r="A126"/>
  <c r="B126"/>
  <c r="D126"/>
  <c r="A127"/>
  <c r="B127"/>
  <c r="D127"/>
  <c r="A128"/>
  <c r="B128"/>
  <c r="D128"/>
  <c r="A129"/>
  <c r="B129"/>
  <c r="D129"/>
  <c r="A130"/>
  <c r="B130"/>
  <c r="D130"/>
  <c r="A131"/>
  <c r="B131"/>
  <c r="D131"/>
  <c r="A132"/>
  <c r="B132"/>
  <c r="D132"/>
  <c r="A133"/>
  <c r="B133"/>
  <c r="D133"/>
  <c r="A134"/>
  <c r="B134"/>
  <c r="D134"/>
  <c r="A135"/>
  <c r="B135"/>
  <c r="D135"/>
  <c r="A136"/>
  <c r="B136"/>
  <c r="D136"/>
  <c r="A137"/>
  <c r="B137"/>
  <c r="D137"/>
  <c r="A138"/>
  <c r="B138"/>
  <c r="D138"/>
  <c r="A139"/>
  <c r="B139"/>
  <c r="D139"/>
  <c r="A140"/>
  <c r="B140"/>
  <c r="D140"/>
  <c r="A141"/>
  <c r="B141"/>
  <c r="D141"/>
  <c r="A142"/>
  <c r="B142"/>
  <c r="D142"/>
  <c r="A143"/>
  <c r="B143"/>
  <c r="D143"/>
  <c r="A144"/>
  <c r="B144"/>
  <c r="D144"/>
  <c r="A145"/>
  <c r="B145"/>
  <c r="D145"/>
  <c r="A146"/>
  <c r="B146"/>
  <c r="D146"/>
  <c r="A147"/>
  <c r="B147"/>
  <c r="D147"/>
  <c r="A148"/>
  <c r="B148"/>
  <c r="D148"/>
  <c r="A149"/>
  <c r="B149"/>
  <c r="D149"/>
  <c r="A150"/>
  <c r="B150"/>
  <c r="D150"/>
  <c r="A151"/>
  <c r="B151"/>
  <c r="D151"/>
  <c r="A152"/>
  <c r="B152"/>
  <c r="D152"/>
  <c r="A153"/>
  <c r="B153"/>
  <c r="D153"/>
  <c r="A154"/>
  <c r="B154"/>
  <c r="D154"/>
  <c r="A155"/>
  <c r="B155"/>
  <c r="D155"/>
  <c r="A156"/>
  <c r="B156"/>
  <c r="D156"/>
  <c r="A157"/>
  <c r="B157"/>
  <c r="D157"/>
  <c r="A158"/>
  <c r="B158"/>
  <c r="D158"/>
  <c r="A159"/>
  <c r="B159"/>
  <c r="D159"/>
  <c r="A160"/>
  <c r="B160"/>
  <c r="D160"/>
  <c r="A161"/>
  <c r="B161"/>
  <c r="D161"/>
  <c r="A162"/>
  <c r="B162"/>
  <c r="D162"/>
  <c r="A163"/>
  <c r="B163"/>
  <c r="D163"/>
  <c r="A164"/>
  <c r="B164"/>
  <c r="D164"/>
  <c r="A165"/>
  <c r="B165"/>
  <c r="D165"/>
  <c r="A166"/>
  <c r="B166"/>
  <c r="D166"/>
  <c r="A167"/>
  <c r="B167"/>
  <c r="D167"/>
  <c r="A168"/>
  <c r="B168"/>
  <c r="D168"/>
  <c r="A169"/>
  <c r="B169"/>
  <c r="D169"/>
  <c r="A170"/>
  <c r="B170"/>
  <c r="D170"/>
  <c r="A171"/>
  <c r="B171"/>
  <c r="D171"/>
  <c r="A172"/>
  <c r="B172"/>
  <c r="D172"/>
  <c r="A173"/>
  <c r="B173"/>
  <c r="D173"/>
  <c r="A174"/>
  <c r="B174"/>
  <c r="D174"/>
  <c r="A175"/>
  <c r="B175"/>
  <c r="D175"/>
  <c r="A176"/>
  <c r="B176"/>
  <c r="D176"/>
  <c r="A177"/>
  <c r="B177"/>
  <c r="D177"/>
  <c r="A178"/>
  <c r="B178"/>
  <c r="D178"/>
  <c r="A179"/>
  <c r="B179"/>
  <c r="D179"/>
  <c r="A180"/>
  <c r="B180"/>
  <c r="D180"/>
  <c r="A181"/>
  <c r="B181"/>
  <c r="D181"/>
  <c r="A182"/>
  <c r="B182"/>
  <c r="D182"/>
  <c r="A183"/>
  <c r="B183"/>
  <c r="D183"/>
  <c r="A184"/>
  <c r="B184"/>
  <c r="D184"/>
  <c r="A185"/>
  <c r="B185"/>
  <c r="D185"/>
  <c r="A186"/>
  <c r="B186"/>
  <c r="D186"/>
  <c r="A187"/>
  <c r="B187"/>
  <c r="D187"/>
  <c r="A188"/>
  <c r="B188"/>
  <c r="D188"/>
  <c r="A189"/>
  <c r="B189"/>
  <c r="D189"/>
  <c r="A190"/>
  <c r="B190"/>
  <c r="D190"/>
  <c r="A191"/>
  <c r="B191"/>
  <c r="D191"/>
  <c r="A192"/>
  <c r="B192"/>
  <c r="D192"/>
  <c r="A193"/>
  <c r="B193"/>
  <c r="D193"/>
  <c r="A194"/>
  <c r="B194"/>
  <c r="D194"/>
  <c r="A195"/>
  <c r="B195"/>
  <c r="D195"/>
  <c r="A196"/>
  <c r="B196"/>
  <c r="D196"/>
  <c r="A197"/>
  <c r="B197"/>
  <c r="D197"/>
  <c r="A198"/>
  <c r="B198"/>
  <c r="D198"/>
  <c r="A199"/>
  <c r="B199"/>
  <c r="D199"/>
  <c r="A200"/>
  <c r="B200"/>
  <c r="D200"/>
  <c r="A201"/>
  <c r="B201"/>
  <c r="D201"/>
  <c r="A202"/>
  <c r="B202"/>
  <c r="D202"/>
  <c r="A203"/>
  <c r="B203"/>
  <c r="D203"/>
  <c r="A204"/>
  <c r="B204"/>
  <c r="D204"/>
  <c r="A205"/>
  <c r="B205"/>
  <c r="D205"/>
  <c r="A206"/>
  <c r="B206"/>
  <c r="D206"/>
  <c r="A207"/>
  <c r="B207"/>
  <c r="D207"/>
  <c r="A208"/>
  <c r="B208"/>
  <c r="D208"/>
  <c r="A209"/>
  <c r="B209"/>
  <c r="D209"/>
  <c r="A210"/>
  <c r="B210"/>
  <c r="D210"/>
  <c r="A211"/>
  <c r="B211"/>
  <c r="D211"/>
  <c r="A212"/>
  <c r="B212"/>
  <c r="D212"/>
  <c r="A213"/>
  <c r="B213"/>
  <c r="D213"/>
  <c r="A214"/>
  <c r="B214"/>
  <c r="D214"/>
  <c r="A215"/>
  <c r="B215"/>
  <c r="D215"/>
  <c r="A216"/>
  <c r="B216"/>
  <c r="D216"/>
  <c r="A217"/>
  <c r="B217"/>
  <c r="D217"/>
  <c r="A218"/>
  <c r="B218"/>
  <c r="D218"/>
  <c r="A219"/>
  <c r="B219"/>
  <c r="D219"/>
  <c r="A220"/>
  <c r="B220"/>
  <c r="D220"/>
  <c r="A221"/>
  <c r="B221"/>
  <c r="D221"/>
  <c r="A222"/>
  <c r="B222"/>
  <c r="D222"/>
  <c r="A223"/>
  <c r="B223"/>
  <c r="D223"/>
  <c r="A224"/>
  <c r="B224"/>
  <c r="D224"/>
  <c r="A225"/>
  <c r="B225"/>
  <c r="D225"/>
  <c r="A226"/>
  <c r="B226"/>
  <c r="D226"/>
  <c r="A227"/>
  <c r="B227"/>
  <c r="D227"/>
  <c r="A228"/>
  <c r="B228"/>
  <c r="D228"/>
  <c r="A229"/>
  <c r="B229"/>
  <c r="D229"/>
  <c r="A230"/>
  <c r="B230"/>
  <c r="D230"/>
  <c r="A231"/>
  <c r="B231"/>
  <c r="D231"/>
  <c r="A232"/>
  <c r="B232"/>
  <c r="D232"/>
  <c r="A233"/>
  <c r="B233"/>
  <c r="D233"/>
  <c r="A234"/>
  <c r="B234"/>
  <c r="D234"/>
  <c r="A235"/>
  <c r="B235"/>
  <c r="D235"/>
  <c r="A236"/>
  <c r="B236"/>
  <c r="D236"/>
  <c r="A237"/>
  <c r="B237"/>
  <c r="D237"/>
  <c r="A238"/>
  <c r="B238"/>
  <c r="D238"/>
  <c r="A239"/>
  <c r="B239"/>
  <c r="D239"/>
  <c r="A240"/>
  <c r="B240"/>
  <c r="D240"/>
  <c r="A241"/>
  <c r="B241"/>
  <c r="D241"/>
  <c r="A242"/>
  <c r="B242"/>
  <c r="D242"/>
  <c r="A243"/>
  <c r="B243"/>
  <c r="D243"/>
  <c r="A244"/>
  <c r="B244"/>
  <c r="D244"/>
  <c r="A245"/>
  <c r="B245"/>
  <c r="D245"/>
  <c r="A246"/>
  <c r="B246"/>
  <c r="D246"/>
  <c r="A247"/>
  <c r="B247"/>
  <c r="D247"/>
  <c r="A248"/>
  <c r="B248"/>
  <c r="D248"/>
  <c r="A249"/>
  <c r="B249"/>
  <c r="D249"/>
  <c r="A250"/>
  <c r="B250"/>
  <c r="D250"/>
  <c r="A251"/>
  <c r="B251"/>
  <c r="D251"/>
  <c r="A252"/>
  <c r="B252"/>
  <c r="D252"/>
  <c r="A253"/>
  <c r="B253"/>
  <c r="D253"/>
  <c r="A254"/>
  <c r="B254"/>
  <c r="D254"/>
  <c r="A255"/>
  <c r="B255"/>
  <c r="D255"/>
  <c r="A256"/>
  <c r="B256"/>
  <c r="D256"/>
  <c r="A257"/>
  <c r="B257"/>
  <c r="D257"/>
  <c r="A258"/>
  <c r="B258"/>
  <c r="D258"/>
  <c r="A259"/>
  <c r="B259"/>
  <c r="D259"/>
  <c r="A260"/>
  <c r="B260"/>
  <c r="D260"/>
  <c r="A261"/>
  <c r="B261"/>
  <c r="D261"/>
  <c r="A262"/>
  <c r="B262"/>
  <c r="D262"/>
  <c r="A263"/>
  <c r="B263"/>
  <c r="D263"/>
  <c r="A264"/>
  <c r="B264"/>
  <c r="D264"/>
  <c r="A265"/>
  <c r="B265"/>
  <c r="D265"/>
  <c r="A266"/>
  <c r="B266"/>
  <c r="D266"/>
  <c r="A267"/>
  <c r="B267"/>
  <c r="D267"/>
  <c r="A268"/>
  <c r="B268"/>
  <c r="D268"/>
  <c r="A269"/>
  <c r="B269"/>
  <c r="D269"/>
  <c r="A270"/>
  <c r="B270"/>
  <c r="D270"/>
  <c r="A271"/>
  <c r="B271"/>
  <c r="D271"/>
  <c r="A272"/>
  <c r="B272"/>
  <c r="D272"/>
  <c r="A273"/>
  <c r="B273"/>
  <c r="D273"/>
  <c r="A274"/>
  <c r="B274"/>
  <c r="D274"/>
  <c r="A275"/>
  <c r="B275"/>
  <c r="D275"/>
  <c r="A276"/>
  <c r="B276"/>
  <c r="D276"/>
  <c r="A277"/>
  <c r="B277"/>
  <c r="D277"/>
  <c r="A278"/>
  <c r="B278"/>
  <c r="D278"/>
  <c r="A279"/>
  <c r="B279"/>
  <c r="D279"/>
  <c r="A280"/>
  <c r="B280"/>
  <c r="D280"/>
  <c r="A281"/>
  <c r="B281"/>
  <c r="D281"/>
  <c r="A282"/>
  <c r="B282"/>
  <c r="D282"/>
  <c r="A283"/>
  <c r="B283"/>
  <c r="D283"/>
  <c r="A284"/>
  <c r="B284"/>
  <c r="D284"/>
  <c r="A285"/>
  <c r="B285"/>
  <c r="D285"/>
  <c r="A286"/>
  <c r="B286"/>
  <c r="D286"/>
  <c r="A287"/>
  <c r="B287"/>
  <c r="D287"/>
  <c r="A288"/>
  <c r="B288"/>
  <c r="D288"/>
  <c r="A289"/>
  <c r="B289"/>
  <c r="D289"/>
  <c r="A290"/>
  <c r="B290"/>
  <c r="D290"/>
  <c r="A291"/>
  <c r="B291"/>
  <c r="D291"/>
  <c r="A292"/>
  <c r="B292"/>
  <c r="D292"/>
  <c r="A293"/>
  <c r="B293"/>
  <c r="D293"/>
  <c r="A294"/>
  <c r="B294"/>
  <c r="D294"/>
  <c r="A295"/>
  <c r="B295"/>
  <c r="D295"/>
  <c r="A296"/>
  <c r="B296"/>
  <c r="D296"/>
  <c r="A297"/>
  <c r="B297"/>
  <c r="D297"/>
  <c r="A298"/>
  <c r="B298"/>
  <c r="D298"/>
  <c r="A299"/>
  <c r="B299"/>
  <c r="D299"/>
  <c r="A300"/>
  <c r="B300"/>
  <c r="D300"/>
  <c r="A301"/>
  <c r="B301"/>
  <c r="D301"/>
  <c r="A302"/>
  <c r="B302"/>
  <c r="D302"/>
  <c r="A303"/>
  <c r="B303"/>
  <c r="D303"/>
  <c r="A304"/>
  <c r="B304"/>
  <c r="D304"/>
  <c r="A305"/>
  <c r="B305"/>
  <c r="D305"/>
  <c r="A306"/>
  <c r="B306"/>
  <c r="D306"/>
  <c r="A307"/>
  <c r="B307"/>
  <c r="D307"/>
  <c r="A308"/>
  <c r="B308"/>
  <c r="D308"/>
  <c r="A309"/>
  <c r="B309"/>
  <c r="D309"/>
  <c r="A310"/>
  <c r="B310"/>
  <c r="D310"/>
  <c r="A311"/>
  <c r="B311"/>
  <c r="D311"/>
  <c r="A312"/>
  <c r="B312"/>
  <c r="D312"/>
  <c r="A313"/>
  <c r="B313"/>
  <c r="D313"/>
  <c r="A314"/>
  <c r="B314"/>
  <c r="D314"/>
  <c r="A315"/>
  <c r="B315"/>
  <c r="D315"/>
  <c r="F6"/>
  <c r="F5"/>
  <c r="E6"/>
  <c r="E5"/>
  <c r="E17"/>
  <c r="F17" s="1"/>
  <c r="H17" s="1"/>
  <c r="G17"/>
  <c r="I17"/>
  <c r="E18"/>
  <c r="F18"/>
  <c r="G18"/>
  <c r="H18"/>
  <c r="I18"/>
  <c r="E19"/>
  <c r="F19" s="1"/>
  <c r="H19" s="1"/>
  <c r="G19"/>
  <c r="I19"/>
  <c r="E20"/>
  <c r="F20"/>
  <c r="G20"/>
  <c r="H20"/>
  <c r="I20"/>
  <c r="E21"/>
  <c r="F21" s="1"/>
  <c r="H21" s="1"/>
  <c r="G21"/>
  <c r="I21"/>
  <c r="E22"/>
  <c r="F22"/>
  <c r="G22"/>
  <c r="H22"/>
  <c r="I22"/>
  <c r="E23"/>
  <c r="F23" s="1"/>
  <c r="H23" s="1"/>
  <c r="G23"/>
  <c r="I23"/>
  <c r="E24"/>
  <c r="F24"/>
  <c r="G24"/>
  <c r="H24"/>
  <c r="I24"/>
  <c r="E25"/>
  <c r="F25" s="1"/>
  <c r="H25" s="1"/>
  <c r="G25"/>
  <c r="I25"/>
  <c r="E26"/>
  <c r="F26"/>
  <c r="G26"/>
  <c r="H26"/>
  <c r="I26"/>
  <c r="E27"/>
  <c r="F27" s="1"/>
  <c r="H27" s="1"/>
  <c r="G27"/>
  <c r="I27"/>
  <c r="E28"/>
  <c r="F28"/>
  <c r="G28"/>
  <c r="H28"/>
  <c r="I28"/>
  <c r="E29"/>
  <c r="F29" s="1"/>
  <c r="H29" s="1"/>
  <c r="G29"/>
  <c r="I29"/>
  <c r="E30"/>
  <c r="F30"/>
  <c r="G30"/>
  <c r="H30"/>
  <c r="I30"/>
  <c r="E31"/>
  <c r="F31" s="1"/>
  <c r="H31" s="1"/>
  <c r="G31"/>
  <c r="I31"/>
  <c r="E32"/>
  <c r="F32"/>
  <c r="G32"/>
  <c r="H32"/>
  <c r="I32"/>
  <c r="E33"/>
  <c r="F33" s="1"/>
  <c r="H33" s="1"/>
  <c r="G33"/>
  <c r="I33"/>
  <c r="E34"/>
  <c r="F34"/>
  <c r="G34"/>
  <c r="H34"/>
  <c r="I34"/>
  <c r="E35"/>
  <c r="F35" s="1"/>
  <c r="H35" s="1"/>
  <c r="G35"/>
  <c r="I35"/>
  <c r="E36"/>
  <c r="F36"/>
  <c r="G36"/>
  <c r="H36"/>
  <c r="I36"/>
  <c r="E37"/>
  <c r="F37" s="1"/>
  <c r="H37" s="1"/>
  <c r="G37"/>
  <c r="I37"/>
  <c r="E38"/>
  <c r="F38"/>
  <c r="G38"/>
  <c r="H38"/>
  <c r="I38"/>
  <c r="E39"/>
  <c r="F39" s="1"/>
  <c r="H39" s="1"/>
  <c r="G39"/>
  <c r="I39"/>
  <c r="E40"/>
  <c r="F40"/>
  <c r="G40"/>
  <c r="H40"/>
  <c r="I40"/>
  <c r="E41"/>
  <c r="F41" s="1"/>
  <c r="H41" s="1"/>
  <c r="G41"/>
  <c r="I41"/>
  <c r="E42"/>
  <c r="F42"/>
  <c r="G42"/>
  <c r="H42"/>
  <c r="I42"/>
  <c r="E43"/>
  <c r="F43" s="1"/>
  <c r="H43" s="1"/>
  <c r="G43"/>
  <c r="I43"/>
  <c r="E44"/>
  <c r="F44"/>
  <c r="G44"/>
  <c r="H44"/>
  <c r="I44"/>
  <c r="E45"/>
  <c r="F45" s="1"/>
  <c r="H45" s="1"/>
  <c r="G45"/>
  <c r="I45"/>
  <c r="E46"/>
  <c r="F46"/>
  <c r="G46"/>
  <c r="H46"/>
  <c r="I46"/>
  <c r="E47"/>
  <c r="F47" s="1"/>
  <c r="H47" s="1"/>
  <c r="G47"/>
  <c r="I47"/>
  <c r="E48"/>
  <c r="F48"/>
  <c r="G48"/>
  <c r="H48"/>
  <c r="I48"/>
  <c r="E49"/>
  <c r="F49" s="1"/>
  <c r="H49" s="1"/>
  <c r="G49"/>
  <c r="I49"/>
  <c r="E50"/>
  <c r="F50"/>
  <c r="G50"/>
  <c r="H50"/>
  <c r="I50"/>
  <c r="E51"/>
  <c r="F51" s="1"/>
  <c r="H51" s="1"/>
  <c r="G51"/>
  <c r="I51"/>
  <c r="E52"/>
  <c r="F52"/>
  <c r="G52"/>
  <c r="H52"/>
  <c r="I52"/>
  <c r="E53"/>
  <c r="F53" s="1"/>
  <c r="H53" s="1"/>
  <c r="G53"/>
  <c r="I53"/>
  <c r="E54"/>
  <c r="F54"/>
  <c r="G54"/>
  <c r="H54"/>
  <c r="I54"/>
  <c r="E55"/>
  <c r="F55" s="1"/>
  <c r="H55" s="1"/>
  <c r="G55"/>
  <c r="I55"/>
  <c r="E56"/>
  <c r="F56"/>
  <c r="G56"/>
  <c r="H56"/>
  <c r="I56"/>
  <c r="E57"/>
  <c r="F57" s="1"/>
  <c r="H57" s="1"/>
  <c r="G57"/>
  <c r="I57"/>
  <c r="E58"/>
  <c r="F58"/>
  <c r="G58"/>
  <c r="H58"/>
  <c r="I58"/>
  <c r="E59"/>
  <c r="F59" s="1"/>
  <c r="H59" s="1"/>
  <c r="G59"/>
  <c r="I59"/>
  <c r="E60"/>
  <c r="F60"/>
  <c r="G60"/>
  <c r="H60"/>
  <c r="I60"/>
  <c r="E61"/>
  <c r="F61" s="1"/>
  <c r="H61" s="1"/>
  <c r="G61"/>
  <c r="I61"/>
  <c r="E62"/>
  <c r="F62"/>
  <c r="G62"/>
  <c r="H62"/>
  <c r="I62"/>
  <c r="E63"/>
  <c r="F63" s="1"/>
  <c r="H63" s="1"/>
  <c r="G63"/>
  <c r="I63"/>
  <c r="E64"/>
  <c r="F64"/>
  <c r="G64"/>
  <c r="H64"/>
  <c r="I64"/>
  <c r="E65"/>
  <c r="F65" s="1"/>
  <c r="H65" s="1"/>
  <c r="G65"/>
  <c r="I65"/>
  <c r="E66"/>
  <c r="F66"/>
  <c r="G66"/>
  <c r="H66"/>
  <c r="I66"/>
  <c r="E67"/>
  <c r="F67" s="1"/>
  <c r="H67" s="1"/>
  <c r="G67"/>
  <c r="I67"/>
  <c r="E68"/>
  <c r="F68"/>
  <c r="G68"/>
  <c r="H68"/>
  <c r="I68"/>
  <c r="E69"/>
  <c r="F69" s="1"/>
  <c r="H69" s="1"/>
  <c r="G69"/>
  <c r="I69"/>
  <c r="E70"/>
  <c r="F70"/>
  <c r="G70"/>
  <c r="H70"/>
  <c r="I70"/>
  <c r="E71"/>
  <c r="F71" s="1"/>
  <c r="H71" s="1"/>
  <c r="G71"/>
  <c r="I71"/>
  <c r="E72"/>
  <c r="F72"/>
  <c r="G72"/>
  <c r="H72"/>
  <c r="I72"/>
  <c r="E73"/>
  <c r="F73" s="1"/>
  <c r="H73" s="1"/>
  <c r="G73"/>
  <c r="I73"/>
  <c r="E74"/>
  <c r="F74"/>
  <c r="G74"/>
  <c r="H74"/>
  <c r="I74"/>
  <c r="E75"/>
  <c r="F75" s="1"/>
  <c r="H75" s="1"/>
  <c r="G75"/>
  <c r="I75"/>
  <c r="E76"/>
  <c r="F76"/>
  <c r="G76"/>
  <c r="H76"/>
  <c r="I76"/>
  <c r="E77"/>
  <c r="F77" s="1"/>
  <c r="H77" s="1"/>
  <c r="G77"/>
  <c r="I77"/>
  <c r="E78"/>
  <c r="F78"/>
  <c r="G78"/>
  <c r="H78"/>
  <c r="I78"/>
  <c r="E79"/>
  <c r="F79" s="1"/>
  <c r="H79" s="1"/>
  <c r="G79"/>
  <c r="I79"/>
  <c r="E80"/>
  <c r="F80"/>
  <c r="G80"/>
  <c r="H80"/>
  <c r="I80"/>
  <c r="E81"/>
  <c r="F81" s="1"/>
  <c r="H81" s="1"/>
  <c r="G81"/>
  <c r="I81"/>
  <c r="E82"/>
  <c r="F82"/>
  <c r="G82"/>
  <c r="H82"/>
  <c r="I82"/>
  <c r="E83"/>
  <c r="F83" s="1"/>
  <c r="H83" s="1"/>
  <c r="G83"/>
  <c r="I83"/>
  <c r="E84"/>
  <c r="F84"/>
  <c r="G84"/>
  <c r="H84"/>
  <c r="I84"/>
  <c r="E85"/>
  <c r="F85" s="1"/>
  <c r="H85" s="1"/>
  <c r="G85"/>
  <c r="I85"/>
  <c r="E86"/>
  <c r="F86"/>
  <c r="G86"/>
  <c r="H86"/>
  <c r="I86"/>
  <c r="E87"/>
  <c r="F87" s="1"/>
  <c r="H87" s="1"/>
  <c r="G87"/>
  <c r="I87"/>
  <c r="E88"/>
  <c r="F88"/>
  <c r="G88"/>
  <c r="H88"/>
  <c r="I88"/>
  <c r="E89"/>
  <c r="F89" s="1"/>
  <c r="H89" s="1"/>
  <c r="G89"/>
  <c r="I89"/>
  <c r="E90"/>
  <c r="F90"/>
  <c r="G90"/>
  <c r="H90"/>
  <c r="I90"/>
  <c r="E91"/>
  <c r="F91" s="1"/>
  <c r="H91" s="1"/>
  <c r="G91"/>
  <c r="I91" s="1"/>
  <c r="E92"/>
  <c r="F92"/>
  <c r="H92" s="1"/>
  <c r="G92"/>
  <c r="I92"/>
  <c r="E93"/>
  <c r="F93" s="1"/>
  <c r="H93" s="1"/>
  <c r="E94"/>
  <c r="F94"/>
  <c r="H94" s="1"/>
  <c r="G94"/>
  <c r="I94"/>
  <c r="E95"/>
  <c r="F95" s="1"/>
  <c r="H95" s="1"/>
  <c r="G95"/>
  <c r="I95" s="1"/>
  <c r="E96"/>
  <c r="F96"/>
  <c r="H96" s="1"/>
  <c r="G96"/>
  <c r="I96"/>
  <c r="E97"/>
  <c r="F97" s="1"/>
  <c r="H97" s="1"/>
  <c r="E98"/>
  <c r="F98"/>
  <c r="H98" s="1"/>
  <c r="G98"/>
  <c r="I98"/>
  <c r="E99"/>
  <c r="F99" s="1"/>
  <c r="H99" s="1"/>
  <c r="G99"/>
  <c r="I99" s="1"/>
  <c r="E100"/>
  <c r="F100"/>
  <c r="H100" s="1"/>
  <c r="G100"/>
  <c r="I100"/>
  <c r="E101"/>
  <c r="F101" s="1"/>
  <c r="H101" s="1"/>
  <c r="E102"/>
  <c r="F102"/>
  <c r="H102" s="1"/>
  <c r="G102"/>
  <c r="I102"/>
  <c r="E103"/>
  <c r="F103" s="1"/>
  <c r="H103" s="1"/>
  <c r="G103"/>
  <c r="I103" s="1"/>
  <c r="E104"/>
  <c r="F104"/>
  <c r="H104" s="1"/>
  <c r="G104"/>
  <c r="I104"/>
  <c r="E105"/>
  <c r="F105" s="1"/>
  <c r="H105" s="1"/>
  <c r="E106"/>
  <c r="F106"/>
  <c r="H106" s="1"/>
  <c r="G106"/>
  <c r="I106"/>
  <c r="E107"/>
  <c r="F107" s="1"/>
  <c r="H107" s="1"/>
  <c r="G107"/>
  <c r="I107" s="1"/>
  <c r="E108"/>
  <c r="F108"/>
  <c r="H108" s="1"/>
  <c r="G108"/>
  <c r="I108"/>
  <c r="E109"/>
  <c r="F109" s="1"/>
  <c r="H109" s="1"/>
  <c r="G109"/>
  <c r="I109" s="1"/>
  <c r="E110"/>
  <c r="F110"/>
  <c r="H110" s="1"/>
  <c r="G110"/>
  <c r="I110"/>
  <c r="E111"/>
  <c r="F111" s="1"/>
  <c r="H111" s="1"/>
  <c r="E112"/>
  <c r="F112"/>
  <c r="H112" s="1"/>
  <c r="G112"/>
  <c r="I112"/>
  <c r="E113"/>
  <c r="F113" s="1"/>
  <c r="H113" s="1"/>
  <c r="G113"/>
  <c r="I113" s="1"/>
  <c r="E114"/>
  <c r="F114"/>
  <c r="H114" s="1"/>
  <c r="G114"/>
  <c r="I114"/>
  <c r="E115"/>
  <c r="F115" s="1"/>
  <c r="H115" s="1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A25"/>
  <c r="B25"/>
  <c r="A26"/>
  <c r="B26"/>
  <c r="A27"/>
  <c r="B27"/>
  <c r="A28"/>
  <c r="B28"/>
  <c r="A29"/>
  <c r="B29"/>
  <c r="A30"/>
  <c r="B30"/>
  <c r="A31"/>
  <c r="B31"/>
  <c r="A32"/>
  <c r="B32"/>
  <c r="A33"/>
  <c r="B33"/>
  <c r="A34"/>
  <c r="B34"/>
  <c r="A35"/>
  <c r="B35"/>
  <c r="A36"/>
  <c r="B36"/>
  <c r="A37"/>
  <c r="B37"/>
  <c r="A38"/>
  <c r="B38"/>
  <c r="A39"/>
  <c r="B39"/>
  <c r="A40"/>
  <c r="B40"/>
  <c r="A41"/>
  <c r="B41"/>
  <c r="A42"/>
  <c r="B42"/>
  <c r="A43"/>
  <c r="B43"/>
  <c r="A44"/>
  <c r="B44"/>
  <c r="A45"/>
  <c r="B45"/>
  <c r="A46"/>
  <c r="B46"/>
  <c r="A47"/>
  <c r="B47"/>
  <c r="A48"/>
  <c r="B48"/>
  <c r="A49"/>
  <c r="B49"/>
  <c r="A50"/>
  <c r="B50"/>
  <c r="A51"/>
  <c r="B51"/>
  <c r="A52"/>
  <c r="B52"/>
  <c r="A53"/>
  <c r="B53"/>
  <c r="A54"/>
  <c r="B54"/>
  <c r="A55"/>
  <c r="B55"/>
  <c r="A56"/>
  <c r="B56"/>
  <c r="A57"/>
  <c r="B57"/>
  <c r="A58"/>
  <c r="B58"/>
  <c r="A59"/>
  <c r="B59"/>
  <c r="A60"/>
  <c r="B60"/>
  <c r="A61"/>
  <c r="B61"/>
  <c r="A62"/>
  <c r="B62"/>
  <c r="A63"/>
  <c r="B63"/>
  <c r="A64"/>
  <c r="B64"/>
  <c r="A65"/>
  <c r="B65"/>
  <c r="A66"/>
  <c r="B66"/>
  <c r="A67"/>
  <c r="B67"/>
  <c r="A68"/>
  <c r="B68"/>
  <c r="A69"/>
  <c r="B69"/>
  <c r="A70"/>
  <c r="B70"/>
  <c r="A71"/>
  <c r="B71"/>
  <c r="A72"/>
  <c r="B72"/>
  <c r="A73"/>
  <c r="B73"/>
  <c r="A74"/>
  <c r="B74"/>
  <c r="A75"/>
  <c r="B75"/>
  <c r="A76"/>
  <c r="B76"/>
  <c r="A77"/>
  <c r="B77"/>
  <c r="A78"/>
  <c r="B78"/>
  <c r="A79"/>
  <c r="B79"/>
  <c r="A80"/>
  <c r="B80"/>
  <c r="A81"/>
  <c r="B81"/>
  <c r="A82"/>
  <c r="B82"/>
  <c r="A83"/>
  <c r="B83"/>
  <c r="A84"/>
  <c r="B84"/>
  <c r="A85"/>
  <c r="B85"/>
  <c r="A86"/>
  <c r="B86"/>
  <c r="A87"/>
  <c r="B87"/>
  <c r="A88"/>
  <c r="B88"/>
  <c r="A89"/>
  <c r="B89"/>
  <c r="A90"/>
  <c r="B90"/>
  <c r="A91"/>
  <c r="B91"/>
  <c r="A92"/>
  <c r="B92"/>
  <c r="A93"/>
  <c r="B93"/>
  <c r="A94"/>
  <c r="B94"/>
  <c r="A95"/>
  <c r="B95"/>
  <c r="A96"/>
  <c r="B96"/>
  <c r="A97"/>
  <c r="B97"/>
  <c r="A98"/>
  <c r="B98"/>
  <c r="A99"/>
  <c r="B99"/>
  <c r="A100"/>
  <c r="B100"/>
  <c r="A101"/>
  <c r="B101"/>
  <c r="A102"/>
  <c r="B102"/>
  <c r="A103"/>
  <c r="B103"/>
  <c r="A104"/>
  <c r="B104"/>
  <c r="A105"/>
  <c r="B105"/>
  <c r="A106"/>
  <c r="B106"/>
  <c r="A107"/>
  <c r="B107"/>
  <c r="A108"/>
  <c r="B108"/>
  <c r="A109"/>
  <c r="B109"/>
  <c r="A110"/>
  <c r="B110"/>
  <c r="A111"/>
  <c r="B111"/>
  <c r="A112"/>
  <c r="B112"/>
  <c r="A113"/>
  <c r="B113"/>
  <c r="A114"/>
  <c r="B114"/>
  <c r="A115"/>
  <c r="B115"/>
  <c r="A17"/>
  <c r="B17"/>
  <c r="A18"/>
  <c r="B18"/>
  <c r="A19"/>
  <c r="B19"/>
  <c r="A20"/>
  <c r="B20"/>
  <c r="A21"/>
  <c r="B21"/>
  <c r="A22"/>
  <c r="B22"/>
  <c r="A23"/>
  <c r="B23"/>
  <c r="A24"/>
  <c r="B24"/>
  <c r="C112"/>
  <c r="C113" s="1"/>
  <c r="C114" s="1"/>
  <c r="C115" s="1"/>
  <c r="C17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54" s="1"/>
  <c r="C55" s="1"/>
  <c r="C56" s="1"/>
  <c r="C57" s="1"/>
  <c r="C58" s="1"/>
  <c r="C59" s="1"/>
  <c r="C60" s="1"/>
  <c r="C61" s="1"/>
  <c r="C62" s="1"/>
  <c r="C63" s="1"/>
  <c r="C64" s="1"/>
  <c r="C65" s="1"/>
  <c r="C66" s="1"/>
  <c r="C67" s="1"/>
  <c r="C68" s="1"/>
  <c r="C69" s="1"/>
  <c r="C70" s="1"/>
  <c r="C71" s="1"/>
  <c r="C72" s="1"/>
  <c r="C73" s="1"/>
  <c r="C74" s="1"/>
  <c r="C75" s="1"/>
  <c r="C76" s="1"/>
  <c r="C77" s="1"/>
  <c r="C78" s="1"/>
  <c r="C79" s="1"/>
  <c r="C80" s="1"/>
  <c r="C81" s="1"/>
  <c r="C82" s="1"/>
  <c r="C83" s="1"/>
  <c r="C84" s="1"/>
  <c r="C85" s="1"/>
  <c r="C86" s="1"/>
  <c r="C87" s="1"/>
  <c r="C88" s="1"/>
  <c r="C89" s="1"/>
  <c r="C90" s="1"/>
  <c r="C91" s="1"/>
  <c r="C92" s="1"/>
  <c r="C93" s="1"/>
  <c r="C94" s="1"/>
  <c r="C95" s="1"/>
  <c r="C96" s="1"/>
  <c r="C97" s="1"/>
  <c r="C98" s="1"/>
  <c r="C99" s="1"/>
  <c r="C100" s="1"/>
  <c r="C101" s="1"/>
  <c r="C102" s="1"/>
  <c r="C103" s="1"/>
  <c r="C104" s="1"/>
  <c r="C105" s="1"/>
  <c r="C106" s="1"/>
  <c r="C107" s="1"/>
  <c r="C108" s="1"/>
  <c r="C109" s="1"/>
  <c r="C110" s="1"/>
  <c r="C111" s="1"/>
  <c r="E16"/>
  <c r="G16" s="1"/>
  <c r="I16" s="1"/>
  <c r="D16"/>
  <c r="B16"/>
  <c r="A16"/>
  <c r="B12"/>
  <c r="B11"/>
  <c r="B8"/>
  <c r="C119" l="1"/>
  <c r="E118"/>
  <c r="F116"/>
  <c r="H116" s="1"/>
  <c r="G116"/>
  <c r="I116" s="1"/>
  <c r="G115"/>
  <c r="I115" s="1"/>
  <c r="G111"/>
  <c r="I111" s="1"/>
  <c r="G101"/>
  <c r="I101" s="1"/>
  <c r="G93"/>
  <c r="I93" s="1"/>
  <c r="G105"/>
  <c r="I105" s="1"/>
  <c r="G97"/>
  <c r="I97" s="1"/>
  <c r="F16"/>
  <c r="H16" s="1"/>
  <c r="C12"/>
  <c r="C11"/>
  <c r="E119" l="1"/>
  <c r="C120"/>
  <c r="F118"/>
  <c r="H118" s="1"/>
  <c r="G118"/>
  <c r="I118" s="1"/>
  <c r="G119" l="1"/>
  <c r="I119" s="1"/>
  <c r="F119"/>
  <c r="H119" s="1"/>
  <c r="C121"/>
  <c r="E120"/>
  <c r="E121" l="1"/>
  <c r="C122"/>
  <c r="F120"/>
  <c r="H120" s="1"/>
  <c r="G120"/>
  <c r="I120" s="1"/>
  <c r="G121" l="1"/>
  <c r="I121" s="1"/>
  <c r="F121"/>
  <c r="H121" s="1"/>
  <c r="C123"/>
  <c r="E122"/>
  <c r="F122" l="1"/>
  <c r="H122" s="1"/>
  <c r="G122"/>
  <c r="I122" s="1"/>
  <c r="E123"/>
  <c r="C124"/>
  <c r="C125" l="1"/>
  <c r="E124"/>
  <c r="G123"/>
  <c r="I123" s="1"/>
  <c r="F123"/>
  <c r="H123" s="1"/>
  <c r="E125" l="1"/>
  <c r="C126"/>
  <c r="F124"/>
  <c r="H124" s="1"/>
  <c r="G124"/>
  <c r="I124" s="1"/>
  <c r="G125" l="1"/>
  <c r="I125" s="1"/>
  <c r="F125"/>
  <c r="H125" s="1"/>
  <c r="C127"/>
  <c r="E126"/>
  <c r="F126" l="1"/>
  <c r="H126" s="1"/>
  <c r="G126"/>
  <c r="I126" s="1"/>
  <c r="E127"/>
  <c r="C128"/>
  <c r="C129" l="1"/>
  <c r="E128"/>
  <c r="G127"/>
  <c r="I127" s="1"/>
  <c r="F127"/>
  <c r="H127" s="1"/>
  <c r="E129" l="1"/>
  <c r="C130"/>
  <c r="F128"/>
  <c r="H128" s="1"/>
  <c r="G128"/>
  <c r="I128" s="1"/>
  <c r="G129" l="1"/>
  <c r="I129" s="1"/>
  <c r="F129"/>
  <c r="H129" s="1"/>
  <c r="C131"/>
  <c r="E130"/>
  <c r="E131" l="1"/>
  <c r="C132"/>
  <c r="F130"/>
  <c r="H130" s="1"/>
  <c r="G130"/>
  <c r="I130" s="1"/>
  <c r="G131" l="1"/>
  <c r="I131" s="1"/>
  <c r="F131"/>
  <c r="H131" s="1"/>
  <c r="C133"/>
  <c r="E132"/>
  <c r="E133" l="1"/>
  <c r="C134"/>
  <c r="F132"/>
  <c r="H132" s="1"/>
  <c r="G132"/>
  <c r="I132" s="1"/>
  <c r="G133" l="1"/>
  <c r="I133" s="1"/>
  <c r="F133"/>
  <c r="H133" s="1"/>
  <c r="C135"/>
  <c r="E134"/>
  <c r="F134" l="1"/>
  <c r="H134" s="1"/>
  <c r="G134"/>
  <c r="I134" s="1"/>
  <c r="E135"/>
  <c r="C136"/>
  <c r="C137" l="1"/>
  <c r="E136"/>
  <c r="G135"/>
  <c r="I135" s="1"/>
  <c r="F135"/>
  <c r="H135" s="1"/>
  <c r="E137" l="1"/>
  <c r="C138"/>
  <c r="F136"/>
  <c r="H136" s="1"/>
  <c r="G136"/>
  <c r="I136" s="1"/>
  <c r="G137" l="1"/>
  <c r="I137" s="1"/>
  <c r="F137"/>
  <c r="H137" s="1"/>
  <c r="C139"/>
  <c r="E138"/>
  <c r="F138" l="1"/>
  <c r="H138" s="1"/>
  <c r="G138"/>
  <c r="I138" s="1"/>
  <c r="E139"/>
  <c r="C140"/>
  <c r="C141" l="1"/>
  <c r="E140"/>
  <c r="G139"/>
  <c r="I139" s="1"/>
  <c r="F139"/>
  <c r="H139" s="1"/>
  <c r="E141" l="1"/>
  <c r="C142"/>
  <c r="F140"/>
  <c r="H140" s="1"/>
  <c r="G140"/>
  <c r="I140" s="1"/>
  <c r="G141" l="1"/>
  <c r="I141" s="1"/>
  <c r="F141"/>
  <c r="H141" s="1"/>
  <c r="C143"/>
  <c r="E142"/>
  <c r="F142" l="1"/>
  <c r="H142" s="1"/>
  <c r="G142"/>
  <c r="I142" s="1"/>
  <c r="E143"/>
  <c r="C144"/>
  <c r="C145" l="1"/>
  <c r="E144"/>
  <c r="G143"/>
  <c r="I143" s="1"/>
  <c r="F143"/>
  <c r="H143" s="1"/>
  <c r="E145" l="1"/>
  <c r="C146"/>
  <c r="F144"/>
  <c r="H144" s="1"/>
  <c r="G144"/>
  <c r="I144" s="1"/>
  <c r="G145" l="1"/>
  <c r="I145" s="1"/>
  <c r="F145"/>
  <c r="H145" s="1"/>
  <c r="C147"/>
  <c r="E146"/>
  <c r="F146" l="1"/>
  <c r="H146" s="1"/>
  <c r="G146"/>
  <c r="I146" s="1"/>
  <c r="E147"/>
  <c r="C148"/>
  <c r="E148" l="1"/>
  <c r="C149"/>
  <c r="G147"/>
  <c r="I147" s="1"/>
  <c r="F147"/>
  <c r="H147" s="1"/>
  <c r="G148" l="1"/>
  <c r="I148" s="1"/>
  <c r="F148"/>
  <c r="H148" s="1"/>
  <c r="C150"/>
  <c r="E149"/>
  <c r="E150" l="1"/>
  <c r="C151"/>
  <c r="F149"/>
  <c r="H149" s="1"/>
  <c r="G149"/>
  <c r="I149" s="1"/>
  <c r="G150" l="1"/>
  <c r="I150" s="1"/>
  <c r="F150"/>
  <c r="H150" s="1"/>
  <c r="C152"/>
  <c r="E151"/>
  <c r="E152" l="1"/>
  <c r="C153"/>
  <c r="F151"/>
  <c r="H151" s="1"/>
  <c r="G151"/>
  <c r="I151" s="1"/>
  <c r="G152" l="1"/>
  <c r="I152" s="1"/>
  <c r="F152"/>
  <c r="H152" s="1"/>
  <c r="C154"/>
  <c r="E153"/>
  <c r="F153" l="1"/>
  <c r="H153" s="1"/>
  <c r="G153"/>
  <c r="I153" s="1"/>
  <c r="E154"/>
  <c r="C155"/>
  <c r="C156" l="1"/>
  <c r="E155"/>
  <c r="G154"/>
  <c r="I154" s="1"/>
  <c r="F154"/>
  <c r="H154" s="1"/>
  <c r="E156" l="1"/>
  <c r="C157"/>
  <c r="F155"/>
  <c r="H155" s="1"/>
  <c r="G155"/>
  <c r="I155" s="1"/>
  <c r="G156" l="1"/>
  <c r="I156" s="1"/>
  <c r="F156"/>
  <c r="H156" s="1"/>
  <c r="C158"/>
  <c r="E157"/>
  <c r="F157" l="1"/>
  <c r="H157" s="1"/>
  <c r="G157"/>
  <c r="I157" s="1"/>
  <c r="E158"/>
  <c r="C159"/>
  <c r="C160" l="1"/>
  <c r="E159"/>
  <c r="G158"/>
  <c r="I158" s="1"/>
  <c r="F158"/>
  <c r="H158" s="1"/>
  <c r="E160" l="1"/>
  <c r="C161"/>
  <c r="F159"/>
  <c r="H159" s="1"/>
  <c r="G159"/>
  <c r="I159" s="1"/>
  <c r="G160" l="1"/>
  <c r="I160" s="1"/>
  <c r="F160"/>
  <c r="H160" s="1"/>
  <c r="C162"/>
  <c r="E161"/>
  <c r="F161" l="1"/>
  <c r="H161" s="1"/>
  <c r="G161"/>
  <c r="I161" s="1"/>
  <c r="E162"/>
  <c r="C163"/>
  <c r="C164" l="1"/>
  <c r="E163"/>
  <c r="G162"/>
  <c r="I162" s="1"/>
  <c r="F162"/>
  <c r="H162" s="1"/>
  <c r="E164" l="1"/>
  <c r="C165"/>
  <c r="F163"/>
  <c r="H163" s="1"/>
  <c r="G163"/>
  <c r="I163" s="1"/>
  <c r="G164" l="1"/>
  <c r="I164" s="1"/>
  <c r="F164"/>
  <c r="H164" s="1"/>
  <c r="C166"/>
  <c r="E165"/>
  <c r="F165" l="1"/>
  <c r="H165" s="1"/>
  <c r="G165"/>
  <c r="I165" s="1"/>
  <c r="E166"/>
  <c r="C167"/>
  <c r="C168" l="1"/>
  <c r="E167"/>
  <c r="G166"/>
  <c r="I166" s="1"/>
  <c r="F166"/>
  <c r="H166" s="1"/>
  <c r="E168" l="1"/>
  <c r="C169"/>
  <c r="F167"/>
  <c r="H167" s="1"/>
  <c r="G167"/>
  <c r="I167" s="1"/>
  <c r="G168" l="1"/>
  <c r="I168" s="1"/>
  <c r="F168"/>
  <c r="H168" s="1"/>
  <c r="C170"/>
  <c r="E169"/>
  <c r="F169" l="1"/>
  <c r="H169" s="1"/>
  <c r="G169"/>
  <c r="I169" s="1"/>
  <c r="E170"/>
  <c r="C171"/>
  <c r="C172" l="1"/>
  <c r="E171"/>
  <c r="G170"/>
  <c r="I170" s="1"/>
  <c r="F170"/>
  <c r="H170" s="1"/>
  <c r="E172" l="1"/>
  <c r="C173"/>
  <c r="F171"/>
  <c r="H171" s="1"/>
  <c r="G171"/>
  <c r="I171" s="1"/>
  <c r="G172" l="1"/>
  <c r="I172" s="1"/>
  <c r="F172"/>
  <c r="H172" s="1"/>
  <c r="C174"/>
  <c r="E173"/>
  <c r="F173" l="1"/>
  <c r="H173" s="1"/>
  <c r="G173"/>
  <c r="I173" s="1"/>
  <c r="E174"/>
  <c r="C175"/>
  <c r="C176" l="1"/>
  <c r="E175"/>
  <c r="G174"/>
  <c r="I174" s="1"/>
  <c r="F174"/>
  <c r="H174" s="1"/>
  <c r="E176" l="1"/>
  <c r="C177"/>
  <c r="F175"/>
  <c r="H175" s="1"/>
  <c r="G175"/>
  <c r="I175" s="1"/>
  <c r="G176" l="1"/>
  <c r="I176" s="1"/>
  <c r="F176"/>
  <c r="H176" s="1"/>
  <c r="C178"/>
  <c r="E177"/>
  <c r="F177" l="1"/>
  <c r="H177" s="1"/>
  <c r="G177"/>
  <c r="I177" s="1"/>
  <c r="E178"/>
  <c r="C179"/>
  <c r="C180" l="1"/>
  <c r="E179"/>
  <c r="G178"/>
  <c r="I178" s="1"/>
  <c r="F178"/>
  <c r="H178" s="1"/>
  <c r="E180" l="1"/>
  <c r="C181"/>
  <c r="F179"/>
  <c r="H179" s="1"/>
  <c r="G179"/>
  <c r="I179" s="1"/>
  <c r="G180" l="1"/>
  <c r="I180" s="1"/>
  <c r="F180"/>
  <c r="H180" s="1"/>
  <c r="C182"/>
  <c r="E181"/>
  <c r="F181" l="1"/>
  <c r="H181" s="1"/>
  <c r="G181"/>
  <c r="I181" s="1"/>
  <c r="E182"/>
  <c r="C183"/>
  <c r="C184" l="1"/>
  <c r="E183"/>
  <c r="G182"/>
  <c r="I182" s="1"/>
  <c r="F182"/>
  <c r="H182" s="1"/>
  <c r="E184" l="1"/>
  <c r="C185"/>
  <c r="F183"/>
  <c r="H183" s="1"/>
  <c r="G183"/>
  <c r="I183" s="1"/>
  <c r="G184" l="1"/>
  <c r="I184" s="1"/>
  <c r="F184"/>
  <c r="H184" s="1"/>
  <c r="C186"/>
  <c r="E185"/>
  <c r="F185" l="1"/>
  <c r="H185" s="1"/>
  <c r="G185"/>
  <c r="I185" s="1"/>
  <c r="E186"/>
  <c r="C187"/>
  <c r="C188" l="1"/>
  <c r="E187"/>
  <c r="G186"/>
  <c r="I186" s="1"/>
  <c r="F186"/>
  <c r="H186" s="1"/>
  <c r="E188" l="1"/>
  <c r="C189"/>
  <c r="F187"/>
  <c r="H187" s="1"/>
  <c r="G187"/>
  <c r="I187" s="1"/>
  <c r="G188" l="1"/>
  <c r="I188" s="1"/>
  <c r="F188"/>
  <c r="H188" s="1"/>
  <c r="C190"/>
  <c r="E189"/>
  <c r="F189" l="1"/>
  <c r="H189" s="1"/>
  <c r="G189"/>
  <c r="I189" s="1"/>
  <c r="E190"/>
  <c r="C191"/>
  <c r="C192" l="1"/>
  <c r="E191"/>
  <c r="G190"/>
  <c r="I190" s="1"/>
  <c r="F190"/>
  <c r="H190" s="1"/>
  <c r="E192" l="1"/>
  <c r="C193"/>
  <c r="F191"/>
  <c r="H191" s="1"/>
  <c r="G191"/>
  <c r="I191" s="1"/>
  <c r="G192" l="1"/>
  <c r="I192" s="1"/>
  <c r="F192"/>
  <c r="H192" s="1"/>
  <c r="C194"/>
  <c r="E193"/>
  <c r="E194" l="1"/>
  <c r="C195"/>
  <c r="F193"/>
  <c r="H193" s="1"/>
  <c r="G193"/>
  <c r="I193" s="1"/>
  <c r="G194" l="1"/>
  <c r="I194" s="1"/>
  <c r="F194"/>
  <c r="H194" s="1"/>
  <c r="C196"/>
  <c r="E195"/>
  <c r="F195" l="1"/>
  <c r="H195" s="1"/>
  <c r="G195"/>
  <c r="I195" s="1"/>
  <c r="E196"/>
  <c r="C197"/>
  <c r="C198" l="1"/>
  <c r="E197"/>
  <c r="G196"/>
  <c r="I196" s="1"/>
  <c r="F196"/>
  <c r="H196" s="1"/>
  <c r="E198" l="1"/>
  <c r="C199"/>
  <c r="F197"/>
  <c r="H197" s="1"/>
  <c r="G197"/>
  <c r="I197" s="1"/>
  <c r="G198" l="1"/>
  <c r="I198" s="1"/>
  <c r="F198"/>
  <c r="H198" s="1"/>
  <c r="C200"/>
  <c r="E199"/>
  <c r="F199" l="1"/>
  <c r="H199" s="1"/>
  <c r="G199"/>
  <c r="I199" s="1"/>
  <c r="E200"/>
  <c r="C201"/>
  <c r="E201" l="1"/>
  <c r="C202"/>
  <c r="G200"/>
  <c r="I200" s="1"/>
  <c r="F200"/>
  <c r="H200" s="1"/>
  <c r="F201" l="1"/>
  <c r="H201" s="1"/>
  <c r="G201"/>
  <c r="I201" s="1"/>
  <c r="C203"/>
  <c r="E202"/>
  <c r="E203" l="1"/>
  <c r="C204"/>
  <c r="F202"/>
  <c r="H202" s="1"/>
  <c r="G202"/>
  <c r="I202" s="1"/>
  <c r="G203" l="1"/>
  <c r="I203" s="1"/>
  <c r="F203"/>
  <c r="H203" s="1"/>
  <c r="C205"/>
  <c r="E204"/>
  <c r="F204" l="1"/>
  <c r="H204" s="1"/>
  <c r="G204"/>
  <c r="I204" s="1"/>
  <c r="E205"/>
  <c r="C206"/>
  <c r="C207" l="1"/>
  <c r="E206"/>
  <c r="G205"/>
  <c r="I205" s="1"/>
  <c r="F205"/>
  <c r="H205" s="1"/>
  <c r="E207" l="1"/>
  <c r="C208"/>
  <c r="F206"/>
  <c r="H206" s="1"/>
  <c r="G206"/>
  <c r="I206" s="1"/>
  <c r="G207" l="1"/>
  <c r="I207" s="1"/>
  <c r="F207"/>
  <c r="H207" s="1"/>
  <c r="C209"/>
  <c r="E208"/>
  <c r="F208" l="1"/>
  <c r="H208" s="1"/>
  <c r="G208"/>
  <c r="I208" s="1"/>
  <c r="E209"/>
  <c r="C210"/>
  <c r="C211" l="1"/>
  <c r="E210"/>
  <c r="G209"/>
  <c r="I209" s="1"/>
  <c r="F209"/>
  <c r="H209" s="1"/>
  <c r="E211" l="1"/>
  <c r="C212"/>
  <c r="F210"/>
  <c r="H210" s="1"/>
  <c r="G210"/>
  <c r="I210" s="1"/>
  <c r="G211" l="1"/>
  <c r="I211" s="1"/>
  <c r="F211"/>
  <c r="H211" s="1"/>
  <c r="C213"/>
  <c r="E212"/>
  <c r="F212" l="1"/>
  <c r="H212" s="1"/>
  <c r="G212"/>
  <c r="I212" s="1"/>
  <c r="E213"/>
  <c r="C214"/>
  <c r="C215" l="1"/>
  <c r="E214"/>
  <c r="G213"/>
  <c r="I213" s="1"/>
  <c r="F213"/>
  <c r="H213" s="1"/>
  <c r="E215" l="1"/>
  <c r="C216"/>
  <c r="F214"/>
  <c r="H214" s="1"/>
  <c r="G214"/>
  <c r="I214" s="1"/>
  <c r="G215" l="1"/>
  <c r="I215" s="1"/>
  <c r="F215"/>
  <c r="H215" s="1"/>
  <c r="C217"/>
  <c r="E216"/>
  <c r="E217" l="1"/>
  <c r="C218"/>
  <c r="F216"/>
  <c r="H216" s="1"/>
  <c r="G216"/>
  <c r="I216" s="1"/>
  <c r="G217" l="1"/>
  <c r="I217" s="1"/>
  <c r="F217"/>
  <c r="H217" s="1"/>
  <c r="C219"/>
  <c r="E218"/>
  <c r="F218" l="1"/>
  <c r="H218" s="1"/>
  <c r="G218"/>
  <c r="I218" s="1"/>
  <c r="E219"/>
  <c r="C220"/>
  <c r="C221" l="1"/>
  <c r="E220"/>
  <c r="G219"/>
  <c r="I219" s="1"/>
  <c r="F219"/>
  <c r="H219" s="1"/>
  <c r="F220" l="1"/>
  <c r="H220" s="1"/>
  <c r="G220"/>
  <c r="I220" s="1"/>
  <c r="E221"/>
  <c r="C222"/>
  <c r="C223" l="1"/>
  <c r="E222"/>
  <c r="G221"/>
  <c r="I221" s="1"/>
  <c r="F221"/>
  <c r="H221" s="1"/>
  <c r="E223" l="1"/>
  <c r="C224"/>
  <c r="F222"/>
  <c r="H222" s="1"/>
  <c r="G222"/>
  <c r="I222" s="1"/>
  <c r="G223" l="1"/>
  <c r="I223" s="1"/>
  <c r="F223"/>
  <c r="H223" s="1"/>
  <c r="C225"/>
  <c r="E224"/>
  <c r="E225" l="1"/>
  <c r="C226"/>
  <c r="F224"/>
  <c r="H224" s="1"/>
  <c r="G224"/>
  <c r="I224" s="1"/>
  <c r="G225" l="1"/>
  <c r="I225" s="1"/>
  <c r="F225"/>
  <c r="H225" s="1"/>
  <c r="C227"/>
  <c r="E226"/>
  <c r="E227" l="1"/>
  <c r="C228"/>
  <c r="F226"/>
  <c r="H226" s="1"/>
  <c r="G226"/>
  <c r="I226" s="1"/>
  <c r="G227" l="1"/>
  <c r="I227" s="1"/>
  <c r="F227"/>
  <c r="H227" s="1"/>
  <c r="C229"/>
  <c r="E228"/>
  <c r="F228" l="1"/>
  <c r="H228" s="1"/>
  <c r="G228"/>
  <c r="I228" s="1"/>
  <c r="E229"/>
  <c r="C230"/>
  <c r="C231" l="1"/>
  <c r="E230"/>
  <c r="G229"/>
  <c r="I229" s="1"/>
  <c r="F229"/>
  <c r="H229" s="1"/>
  <c r="E231" l="1"/>
  <c r="C232"/>
  <c r="F230"/>
  <c r="H230" s="1"/>
  <c r="G230"/>
  <c r="I230" s="1"/>
  <c r="G231" l="1"/>
  <c r="I231" s="1"/>
  <c r="F231"/>
  <c r="H231" s="1"/>
  <c r="C233"/>
  <c r="E232"/>
  <c r="F232" l="1"/>
  <c r="H232" s="1"/>
  <c r="G232"/>
  <c r="I232" s="1"/>
  <c r="E233"/>
  <c r="C234"/>
  <c r="C235" l="1"/>
  <c r="E234"/>
  <c r="G233"/>
  <c r="I233" s="1"/>
  <c r="F233"/>
  <c r="H233" s="1"/>
  <c r="E235" l="1"/>
  <c r="C236"/>
  <c r="F234"/>
  <c r="H234" s="1"/>
  <c r="G234"/>
  <c r="I234" s="1"/>
  <c r="G235" l="1"/>
  <c r="I235" s="1"/>
  <c r="F235"/>
  <c r="H235" s="1"/>
  <c r="C237"/>
  <c r="E236"/>
  <c r="F236" l="1"/>
  <c r="H236" s="1"/>
  <c r="G236"/>
  <c r="I236" s="1"/>
  <c r="E237"/>
  <c r="C238"/>
  <c r="C239" l="1"/>
  <c r="E238"/>
  <c r="G237"/>
  <c r="I237" s="1"/>
  <c r="F237"/>
  <c r="H237" s="1"/>
  <c r="E239" l="1"/>
  <c r="C240"/>
  <c r="F238"/>
  <c r="H238" s="1"/>
  <c r="G238"/>
  <c r="I238" s="1"/>
  <c r="G239" l="1"/>
  <c r="I239" s="1"/>
  <c r="F239"/>
  <c r="H239" s="1"/>
  <c r="C241"/>
  <c r="E240"/>
  <c r="F240" l="1"/>
  <c r="H240" s="1"/>
  <c r="G240"/>
  <c r="I240" s="1"/>
  <c r="E241"/>
  <c r="C242"/>
  <c r="C243" l="1"/>
  <c r="E242"/>
  <c r="G241"/>
  <c r="I241" s="1"/>
  <c r="F241"/>
  <c r="H241" s="1"/>
  <c r="E243" l="1"/>
  <c r="C244"/>
  <c r="F242"/>
  <c r="H242" s="1"/>
  <c r="G242"/>
  <c r="I242" s="1"/>
  <c r="G243" l="1"/>
  <c r="I243" s="1"/>
  <c r="F243"/>
  <c r="H243" s="1"/>
  <c r="C245"/>
  <c r="E244"/>
  <c r="E245" l="1"/>
  <c r="C246"/>
  <c r="F244"/>
  <c r="H244" s="1"/>
  <c r="G244"/>
  <c r="I244" s="1"/>
  <c r="G245" l="1"/>
  <c r="I245" s="1"/>
  <c r="F245"/>
  <c r="H245" s="1"/>
  <c r="C247"/>
  <c r="E246"/>
  <c r="F246" l="1"/>
  <c r="H246" s="1"/>
  <c r="G246"/>
  <c r="I246" s="1"/>
  <c r="E247"/>
  <c r="C248"/>
  <c r="C249" l="1"/>
  <c r="E248"/>
  <c r="G247"/>
  <c r="I247" s="1"/>
  <c r="F247"/>
  <c r="H247" s="1"/>
  <c r="E249" l="1"/>
  <c r="C250"/>
  <c r="F248"/>
  <c r="H248" s="1"/>
  <c r="G248"/>
  <c r="I248" s="1"/>
  <c r="G249" l="1"/>
  <c r="I249" s="1"/>
  <c r="F249"/>
  <c r="H249" s="1"/>
  <c r="C251"/>
  <c r="E250"/>
  <c r="E251" l="1"/>
  <c r="C252"/>
  <c r="F250"/>
  <c r="H250" s="1"/>
  <c r="G250"/>
  <c r="I250" s="1"/>
  <c r="G251" l="1"/>
  <c r="I251" s="1"/>
  <c r="F251"/>
  <c r="H251" s="1"/>
  <c r="C253"/>
  <c r="E252"/>
  <c r="F252" l="1"/>
  <c r="H252" s="1"/>
  <c r="G252"/>
  <c r="I252" s="1"/>
  <c r="E253"/>
  <c r="C254"/>
  <c r="C255" l="1"/>
  <c r="E254"/>
  <c r="G253"/>
  <c r="I253" s="1"/>
  <c r="F253"/>
  <c r="H253" s="1"/>
  <c r="E255" l="1"/>
  <c r="C256"/>
  <c r="F254"/>
  <c r="H254" s="1"/>
  <c r="G254"/>
  <c r="I254" s="1"/>
  <c r="G255" l="1"/>
  <c r="I255" s="1"/>
  <c r="F255"/>
  <c r="H255" s="1"/>
  <c r="C257"/>
  <c r="E256"/>
  <c r="E257" l="1"/>
  <c r="C258"/>
  <c r="F256"/>
  <c r="H256" s="1"/>
  <c r="G256"/>
  <c r="I256" s="1"/>
  <c r="G257" l="1"/>
  <c r="I257" s="1"/>
  <c r="F257"/>
  <c r="H257" s="1"/>
  <c r="E258"/>
  <c r="C259"/>
  <c r="C260" l="1"/>
  <c r="E259"/>
  <c r="F258"/>
  <c r="H258" s="1"/>
  <c r="G258"/>
  <c r="I258" s="1"/>
  <c r="E260" l="1"/>
  <c r="C261"/>
  <c r="F259"/>
  <c r="H259" s="1"/>
  <c r="G259"/>
  <c r="I259" s="1"/>
  <c r="G260" l="1"/>
  <c r="I260" s="1"/>
  <c r="F260"/>
  <c r="H260" s="1"/>
  <c r="C262"/>
  <c r="E261"/>
  <c r="E262" l="1"/>
  <c r="C263"/>
  <c r="F261"/>
  <c r="H261" s="1"/>
  <c r="G261"/>
  <c r="I261" s="1"/>
  <c r="G262" l="1"/>
  <c r="I262" s="1"/>
  <c r="F262"/>
  <c r="H262" s="1"/>
  <c r="C264"/>
  <c r="E263"/>
  <c r="F263" l="1"/>
  <c r="H263" s="1"/>
  <c r="G263"/>
  <c r="I263" s="1"/>
  <c r="E264"/>
  <c r="C265"/>
  <c r="C266" l="1"/>
  <c r="E265"/>
  <c r="G264"/>
  <c r="I264" s="1"/>
  <c r="F264"/>
  <c r="H264" s="1"/>
  <c r="E266" l="1"/>
  <c r="C267"/>
  <c r="F265"/>
  <c r="H265" s="1"/>
  <c r="G265"/>
  <c r="I265" s="1"/>
  <c r="G266" l="1"/>
  <c r="I266" s="1"/>
  <c r="F266"/>
  <c r="H266" s="1"/>
  <c r="C268"/>
  <c r="E267"/>
  <c r="F267" l="1"/>
  <c r="H267" s="1"/>
  <c r="G267"/>
  <c r="I267" s="1"/>
  <c r="E268"/>
  <c r="C269"/>
  <c r="C270" l="1"/>
  <c r="E269"/>
  <c r="G268"/>
  <c r="I268" s="1"/>
  <c r="F268"/>
  <c r="H268" s="1"/>
  <c r="E270" l="1"/>
  <c r="C271"/>
  <c r="F269"/>
  <c r="H269" s="1"/>
  <c r="G269"/>
  <c r="I269" s="1"/>
  <c r="G270" l="1"/>
  <c r="I270" s="1"/>
  <c r="F270"/>
  <c r="H270" s="1"/>
  <c r="C272"/>
  <c r="E271"/>
  <c r="F271" l="1"/>
  <c r="H271" s="1"/>
  <c r="G271"/>
  <c r="I271" s="1"/>
  <c r="E272"/>
  <c r="C273"/>
  <c r="C274" l="1"/>
  <c r="E273"/>
  <c r="G272"/>
  <c r="I272" s="1"/>
  <c r="F272"/>
  <c r="H272" s="1"/>
  <c r="E274" l="1"/>
  <c r="C275"/>
  <c r="F273"/>
  <c r="H273" s="1"/>
  <c r="G273"/>
  <c r="I273" s="1"/>
  <c r="G274" l="1"/>
  <c r="I274" s="1"/>
  <c r="F274"/>
  <c r="H274" s="1"/>
  <c r="C276"/>
  <c r="E275"/>
  <c r="F275" l="1"/>
  <c r="H275" s="1"/>
  <c r="G275"/>
  <c r="I275" s="1"/>
  <c r="E276"/>
  <c r="C277"/>
  <c r="C278" l="1"/>
  <c r="E277"/>
  <c r="G276"/>
  <c r="I276" s="1"/>
  <c r="F276"/>
  <c r="H276" s="1"/>
  <c r="E278" l="1"/>
  <c r="C279"/>
  <c r="F277"/>
  <c r="H277" s="1"/>
  <c r="G277"/>
  <c r="I277" s="1"/>
  <c r="G278" l="1"/>
  <c r="I278" s="1"/>
  <c r="F278"/>
  <c r="H278" s="1"/>
  <c r="C280"/>
  <c r="E279"/>
  <c r="E280" l="1"/>
  <c r="C281"/>
  <c r="F279"/>
  <c r="H279" s="1"/>
  <c r="G279"/>
  <c r="I279" s="1"/>
  <c r="G280" l="1"/>
  <c r="I280" s="1"/>
  <c r="F280"/>
  <c r="H280" s="1"/>
  <c r="C282"/>
  <c r="E281"/>
  <c r="F281" l="1"/>
  <c r="H281" s="1"/>
  <c r="G281"/>
  <c r="I281" s="1"/>
  <c r="E282"/>
  <c r="C283"/>
  <c r="C284" l="1"/>
  <c r="E283"/>
  <c r="G282"/>
  <c r="I282" s="1"/>
  <c r="F282"/>
  <c r="H282" s="1"/>
  <c r="E284" l="1"/>
  <c r="C285"/>
  <c r="F283"/>
  <c r="H283" s="1"/>
  <c r="G283"/>
  <c r="I283" s="1"/>
  <c r="G284" l="1"/>
  <c r="I284" s="1"/>
  <c r="F284"/>
  <c r="H284" s="1"/>
  <c r="C286"/>
  <c r="E285"/>
  <c r="F285" l="1"/>
  <c r="H285" s="1"/>
  <c r="G285"/>
  <c r="I285" s="1"/>
  <c r="E286"/>
  <c r="C287"/>
  <c r="C288" l="1"/>
  <c r="E287"/>
  <c r="G286"/>
  <c r="I286" s="1"/>
  <c r="F286"/>
  <c r="H286" s="1"/>
  <c r="E288" l="1"/>
  <c r="C289"/>
  <c r="F287"/>
  <c r="H287" s="1"/>
  <c r="G287"/>
  <c r="I287" s="1"/>
  <c r="G288" l="1"/>
  <c r="I288" s="1"/>
  <c r="F288"/>
  <c r="H288" s="1"/>
  <c r="C290"/>
  <c r="E289"/>
  <c r="E290" l="1"/>
  <c r="C291"/>
  <c r="F289"/>
  <c r="H289" s="1"/>
  <c r="G289"/>
  <c r="I289" s="1"/>
  <c r="G290" l="1"/>
  <c r="I290" s="1"/>
  <c r="F290"/>
  <c r="H290" s="1"/>
  <c r="C292"/>
  <c r="E291"/>
  <c r="F291" l="1"/>
  <c r="H291" s="1"/>
  <c r="G291"/>
  <c r="I291" s="1"/>
  <c r="E292"/>
  <c r="C293"/>
  <c r="C294" l="1"/>
  <c r="E293"/>
  <c r="G292"/>
  <c r="I292" s="1"/>
  <c r="F292"/>
  <c r="H292" s="1"/>
  <c r="E294" l="1"/>
  <c r="C295"/>
  <c r="F293"/>
  <c r="H293" s="1"/>
  <c r="G293"/>
  <c r="I293" s="1"/>
  <c r="G294" l="1"/>
  <c r="I294" s="1"/>
  <c r="F294"/>
  <c r="H294" s="1"/>
  <c r="C296"/>
  <c r="E295"/>
  <c r="F295" l="1"/>
  <c r="H295" s="1"/>
  <c r="G295"/>
  <c r="I295" s="1"/>
  <c r="E296"/>
  <c r="C297"/>
  <c r="C298" l="1"/>
  <c r="E297"/>
  <c r="G296"/>
  <c r="I296" s="1"/>
  <c r="F296"/>
  <c r="H296" s="1"/>
  <c r="E298" l="1"/>
  <c r="C299"/>
  <c r="F297"/>
  <c r="H297" s="1"/>
  <c r="G297"/>
  <c r="I297" s="1"/>
  <c r="G298" l="1"/>
  <c r="I298" s="1"/>
  <c r="F298"/>
  <c r="H298" s="1"/>
  <c r="C300"/>
  <c r="E299"/>
  <c r="F299" l="1"/>
  <c r="H299" s="1"/>
  <c r="G299"/>
  <c r="I299" s="1"/>
  <c r="E300"/>
  <c r="C301"/>
  <c r="C302" l="1"/>
  <c r="E301"/>
  <c r="G300"/>
  <c r="I300" s="1"/>
  <c r="F300"/>
  <c r="H300" s="1"/>
  <c r="E302" l="1"/>
  <c r="C303"/>
  <c r="F301"/>
  <c r="H301" s="1"/>
  <c r="G301"/>
  <c r="I301" s="1"/>
  <c r="G302" l="1"/>
  <c r="I302" s="1"/>
  <c r="F302"/>
  <c r="H302" s="1"/>
  <c r="C304"/>
  <c r="E303"/>
  <c r="F303" l="1"/>
  <c r="H303" s="1"/>
  <c r="G303"/>
  <c r="I303" s="1"/>
  <c r="E304"/>
  <c r="C305"/>
  <c r="C306" l="1"/>
  <c r="E305"/>
  <c r="G304"/>
  <c r="I304" s="1"/>
  <c r="F304"/>
  <c r="H304" s="1"/>
  <c r="E306" l="1"/>
  <c r="C307"/>
  <c r="F305"/>
  <c r="H305" s="1"/>
  <c r="G305"/>
  <c r="I305" s="1"/>
  <c r="G306" l="1"/>
  <c r="I306" s="1"/>
  <c r="F306"/>
  <c r="H306" s="1"/>
  <c r="C308"/>
  <c r="E307"/>
  <c r="F307" l="1"/>
  <c r="H307" s="1"/>
  <c r="G307"/>
  <c r="I307" s="1"/>
  <c r="E308"/>
  <c r="C309"/>
  <c r="C310" l="1"/>
  <c r="E309"/>
  <c r="G308"/>
  <c r="I308" s="1"/>
  <c r="F308"/>
  <c r="H308" s="1"/>
  <c r="E310" l="1"/>
  <c r="C311"/>
  <c r="F309"/>
  <c r="H309" s="1"/>
  <c r="G309"/>
  <c r="I309" s="1"/>
  <c r="G310" l="1"/>
  <c r="I310" s="1"/>
  <c r="F310"/>
  <c r="H310" s="1"/>
  <c r="C312"/>
  <c r="E311"/>
  <c r="F311" l="1"/>
  <c r="H311" s="1"/>
  <c r="G311"/>
  <c r="I311" s="1"/>
  <c r="E312"/>
  <c r="C313"/>
  <c r="C314" l="1"/>
  <c r="E313"/>
  <c r="G312"/>
  <c r="I312" s="1"/>
  <c r="F312"/>
  <c r="H312" s="1"/>
  <c r="F313" l="1"/>
  <c r="H313" s="1"/>
  <c r="G313"/>
  <c r="I313" s="1"/>
  <c r="E314"/>
  <c r="C315"/>
  <c r="E315" l="1"/>
  <c r="G314"/>
  <c r="I314" s="1"/>
  <c r="F314"/>
  <c r="H314" s="1"/>
  <c r="F315" l="1"/>
  <c r="H315" s="1"/>
  <c r="G315"/>
  <c r="I315" s="1"/>
</calcChain>
</file>

<file path=xl/sharedStrings.xml><?xml version="1.0" encoding="utf-8"?>
<sst xmlns="http://schemas.openxmlformats.org/spreadsheetml/2006/main" count="28" uniqueCount="23">
  <si>
    <t>m1</t>
  </si>
  <si>
    <t>m2</t>
  </si>
  <si>
    <t>c1</t>
  </si>
  <si>
    <t>c2</t>
  </si>
  <si>
    <t>kg</t>
  </si>
  <si>
    <t>N/m</t>
  </si>
  <si>
    <t>A</t>
  </si>
  <si>
    <t>w1</t>
  </si>
  <si>
    <t>w2</t>
  </si>
  <si>
    <t>w</t>
  </si>
  <si>
    <t>f</t>
  </si>
  <si>
    <t>N/kgm</t>
  </si>
  <si>
    <t>Eigenfrequenz eines gefesselten Zweimassenschwingers, Translation</t>
  </si>
  <si>
    <t>f1</t>
  </si>
  <si>
    <t>f2</t>
  </si>
  <si>
    <t>variabel</t>
  </si>
  <si>
    <t>"Messtisch"</t>
  </si>
  <si>
    <t>"Decke"</t>
  </si>
  <si>
    <t>m2 (innen)</t>
  </si>
  <si>
    <t>m1 (außen)</t>
  </si>
  <si>
    <t>c1 (m1-c1-m2)</t>
  </si>
  <si>
    <t>c2 (m2-c2-fest)</t>
  </si>
  <si>
    <t>Vergleich als Einmassensysteme</t>
  </si>
</sst>
</file>

<file path=xl/styles.xml><?xml version="1.0" encoding="utf-8"?>
<styleSheet xmlns="http://schemas.openxmlformats.org/spreadsheetml/2006/main">
  <numFmts count="1">
    <numFmt numFmtId="166" formatCode="0.0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CC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166" fontId="0" fillId="0" borderId="0" xfId="0" applyNumberFormat="1"/>
    <xf numFmtId="0" fontId="3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0000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/>
            </a:pPr>
            <a:r>
              <a:rPr lang="de-DE"/>
              <a:t>Frequenzgang über der Auflagersteife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Tabelle1!$H$15</c:f>
              <c:strCache>
                <c:ptCount val="1"/>
                <c:pt idx="0">
                  <c:v>f1</c:v>
                </c:pt>
              </c:strCache>
            </c:strRef>
          </c:tx>
          <c:marker>
            <c:symbol val="none"/>
          </c:marker>
          <c:xVal>
            <c:numRef>
              <c:f>Tabelle1!$C$16:$C$315</c:f>
              <c:numCache>
                <c:formatCode>General</c:formatCode>
                <c:ptCount val="300"/>
                <c:pt idx="0">
                  <c:v>10000</c:v>
                </c:pt>
                <c:pt idx="1">
                  <c:v>20000</c:v>
                </c:pt>
                <c:pt idx="2">
                  <c:v>30000</c:v>
                </c:pt>
                <c:pt idx="3">
                  <c:v>40000</c:v>
                </c:pt>
                <c:pt idx="4">
                  <c:v>50000</c:v>
                </c:pt>
                <c:pt idx="5">
                  <c:v>60000</c:v>
                </c:pt>
                <c:pt idx="6">
                  <c:v>70000</c:v>
                </c:pt>
                <c:pt idx="7">
                  <c:v>80000</c:v>
                </c:pt>
                <c:pt idx="8">
                  <c:v>90000</c:v>
                </c:pt>
                <c:pt idx="9">
                  <c:v>100000</c:v>
                </c:pt>
                <c:pt idx="10">
                  <c:v>110000</c:v>
                </c:pt>
                <c:pt idx="11">
                  <c:v>120000</c:v>
                </c:pt>
                <c:pt idx="12">
                  <c:v>130000</c:v>
                </c:pt>
                <c:pt idx="13">
                  <c:v>140000</c:v>
                </c:pt>
                <c:pt idx="14">
                  <c:v>150000</c:v>
                </c:pt>
                <c:pt idx="15">
                  <c:v>160000</c:v>
                </c:pt>
                <c:pt idx="16">
                  <c:v>170000</c:v>
                </c:pt>
                <c:pt idx="17">
                  <c:v>180000</c:v>
                </c:pt>
                <c:pt idx="18">
                  <c:v>190000</c:v>
                </c:pt>
                <c:pt idx="19">
                  <c:v>200000</c:v>
                </c:pt>
                <c:pt idx="20">
                  <c:v>210000</c:v>
                </c:pt>
                <c:pt idx="21">
                  <c:v>220000</c:v>
                </c:pt>
                <c:pt idx="22">
                  <c:v>230000</c:v>
                </c:pt>
                <c:pt idx="23">
                  <c:v>240000</c:v>
                </c:pt>
                <c:pt idx="24">
                  <c:v>250000</c:v>
                </c:pt>
                <c:pt idx="25">
                  <c:v>260000</c:v>
                </c:pt>
                <c:pt idx="26">
                  <c:v>270000</c:v>
                </c:pt>
                <c:pt idx="27">
                  <c:v>280000</c:v>
                </c:pt>
                <c:pt idx="28">
                  <c:v>290000</c:v>
                </c:pt>
                <c:pt idx="29">
                  <c:v>300000</c:v>
                </c:pt>
                <c:pt idx="30">
                  <c:v>310000</c:v>
                </c:pt>
                <c:pt idx="31">
                  <c:v>320000</c:v>
                </c:pt>
                <c:pt idx="32">
                  <c:v>330000</c:v>
                </c:pt>
                <c:pt idx="33">
                  <c:v>340000</c:v>
                </c:pt>
                <c:pt idx="34">
                  <c:v>350000</c:v>
                </c:pt>
                <c:pt idx="35">
                  <c:v>360000</c:v>
                </c:pt>
                <c:pt idx="36">
                  <c:v>370000</c:v>
                </c:pt>
                <c:pt idx="37">
                  <c:v>380000</c:v>
                </c:pt>
                <c:pt idx="38">
                  <c:v>390000</c:v>
                </c:pt>
                <c:pt idx="39">
                  <c:v>400000</c:v>
                </c:pt>
                <c:pt idx="40">
                  <c:v>410000</c:v>
                </c:pt>
                <c:pt idx="41">
                  <c:v>420000</c:v>
                </c:pt>
                <c:pt idx="42">
                  <c:v>430000</c:v>
                </c:pt>
                <c:pt idx="43">
                  <c:v>440000</c:v>
                </c:pt>
                <c:pt idx="44">
                  <c:v>450000</c:v>
                </c:pt>
                <c:pt idx="45">
                  <c:v>460000</c:v>
                </c:pt>
                <c:pt idx="46">
                  <c:v>470000</c:v>
                </c:pt>
                <c:pt idx="47">
                  <c:v>480000</c:v>
                </c:pt>
                <c:pt idx="48">
                  <c:v>490000</c:v>
                </c:pt>
                <c:pt idx="49">
                  <c:v>500000</c:v>
                </c:pt>
                <c:pt idx="50">
                  <c:v>510000</c:v>
                </c:pt>
                <c:pt idx="51">
                  <c:v>520000</c:v>
                </c:pt>
                <c:pt idx="52">
                  <c:v>530000</c:v>
                </c:pt>
                <c:pt idx="53">
                  <c:v>540000</c:v>
                </c:pt>
                <c:pt idx="54">
                  <c:v>550000</c:v>
                </c:pt>
                <c:pt idx="55">
                  <c:v>560000</c:v>
                </c:pt>
                <c:pt idx="56">
                  <c:v>570000</c:v>
                </c:pt>
                <c:pt idx="57">
                  <c:v>580000</c:v>
                </c:pt>
                <c:pt idx="58">
                  <c:v>590000</c:v>
                </c:pt>
                <c:pt idx="59">
                  <c:v>600000</c:v>
                </c:pt>
                <c:pt idx="60">
                  <c:v>610000</c:v>
                </c:pt>
                <c:pt idx="61">
                  <c:v>620000</c:v>
                </c:pt>
                <c:pt idx="62">
                  <c:v>630000</c:v>
                </c:pt>
                <c:pt idx="63">
                  <c:v>640000</c:v>
                </c:pt>
                <c:pt idx="64">
                  <c:v>650000</c:v>
                </c:pt>
                <c:pt idx="65">
                  <c:v>660000</c:v>
                </c:pt>
                <c:pt idx="66">
                  <c:v>670000</c:v>
                </c:pt>
                <c:pt idx="67">
                  <c:v>680000</c:v>
                </c:pt>
                <c:pt idx="68">
                  <c:v>690000</c:v>
                </c:pt>
                <c:pt idx="69">
                  <c:v>700000</c:v>
                </c:pt>
                <c:pt idx="70">
                  <c:v>710000</c:v>
                </c:pt>
                <c:pt idx="71">
                  <c:v>720000</c:v>
                </c:pt>
                <c:pt idx="72">
                  <c:v>730000</c:v>
                </c:pt>
                <c:pt idx="73">
                  <c:v>740000</c:v>
                </c:pt>
                <c:pt idx="74">
                  <c:v>750000</c:v>
                </c:pt>
                <c:pt idx="75">
                  <c:v>760000</c:v>
                </c:pt>
                <c:pt idx="76">
                  <c:v>770000</c:v>
                </c:pt>
                <c:pt idx="77">
                  <c:v>780000</c:v>
                </c:pt>
                <c:pt idx="78">
                  <c:v>790000</c:v>
                </c:pt>
                <c:pt idx="79">
                  <c:v>800000</c:v>
                </c:pt>
                <c:pt idx="80">
                  <c:v>810000</c:v>
                </c:pt>
                <c:pt idx="81">
                  <c:v>820000</c:v>
                </c:pt>
                <c:pt idx="82">
                  <c:v>830000</c:v>
                </c:pt>
                <c:pt idx="83">
                  <c:v>840000</c:v>
                </c:pt>
                <c:pt idx="84">
                  <c:v>850000</c:v>
                </c:pt>
                <c:pt idx="85">
                  <c:v>860000</c:v>
                </c:pt>
                <c:pt idx="86">
                  <c:v>870000</c:v>
                </c:pt>
                <c:pt idx="87">
                  <c:v>880000</c:v>
                </c:pt>
                <c:pt idx="88">
                  <c:v>890000</c:v>
                </c:pt>
                <c:pt idx="89">
                  <c:v>900000</c:v>
                </c:pt>
                <c:pt idx="90">
                  <c:v>910000</c:v>
                </c:pt>
                <c:pt idx="91">
                  <c:v>920000</c:v>
                </c:pt>
                <c:pt idx="92">
                  <c:v>930000</c:v>
                </c:pt>
                <c:pt idx="93">
                  <c:v>940000</c:v>
                </c:pt>
                <c:pt idx="94">
                  <c:v>950000</c:v>
                </c:pt>
                <c:pt idx="95">
                  <c:v>960000</c:v>
                </c:pt>
                <c:pt idx="96">
                  <c:v>970000</c:v>
                </c:pt>
                <c:pt idx="97">
                  <c:v>980000</c:v>
                </c:pt>
                <c:pt idx="98">
                  <c:v>990000</c:v>
                </c:pt>
                <c:pt idx="99">
                  <c:v>1000000</c:v>
                </c:pt>
                <c:pt idx="100">
                  <c:v>1010000</c:v>
                </c:pt>
                <c:pt idx="101">
                  <c:v>1020000</c:v>
                </c:pt>
                <c:pt idx="102">
                  <c:v>1030000</c:v>
                </c:pt>
                <c:pt idx="103">
                  <c:v>1040000</c:v>
                </c:pt>
                <c:pt idx="104">
                  <c:v>1050000</c:v>
                </c:pt>
                <c:pt idx="105">
                  <c:v>1060000</c:v>
                </c:pt>
                <c:pt idx="106">
                  <c:v>1070000</c:v>
                </c:pt>
                <c:pt idx="107">
                  <c:v>1080000</c:v>
                </c:pt>
                <c:pt idx="108">
                  <c:v>1090000</c:v>
                </c:pt>
                <c:pt idx="109">
                  <c:v>1100000</c:v>
                </c:pt>
                <c:pt idx="110">
                  <c:v>1110000</c:v>
                </c:pt>
                <c:pt idx="111">
                  <c:v>1120000</c:v>
                </c:pt>
                <c:pt idx="112">
                  <c:v>1130000</c:v>
                </c:pt>
                <c:pt idx="113">
                  <c:v>1140000</c:v>
                </c:pt>
                <c:pt idx="114">
                  <c:v>1150000</c:v>
                </c:pt>
                <c:pt idx="115">
                  <c:v>1160000</c:v>
                </c:pt>
                <c:pt idx="116">
                  <c:v>1170000</c:v>
                </c:pt>
                <c:pt idx="117">
                  <c:v>1180000</c:v>
                </c:pt>
                <c:pt idx="118">
                  <c:v>1190000</c:v>
                </c:pt>
                <c:pt idx="119">
                  <c:v>1200000</c:v>
                </c:pt>
                <c:pt idx="120">
                  <c:v>1210000</c:v>
                </c:pt>
                <c:pt idx="121">
                  <c:v>1220000</c:v>
                </c:pt>
                <c:pt idx="122">
                  <c:v>1230000</c:v>
                </c:pt>
                <c:pt idx="123">
                  <c:v>1240000</c:v>
                </c:pt>
                <c:pt idx="124">
                  <c:v>1250000</c:v>
                </c:pt>
                <c:pt idx="125">
                  <c:v>1260000</c:v>
                </c:pt>
                <c:pt idx="126">
                  <c:v>1270000</c:v>
                </c:pt>
                <c:pt idx="127">
                  <c:v>1280000</c:v>
                </c:pt>
                <c:pt idx="128">
                  <c:v>1290000</c:v>
                </c:pt>
                <c:pt idx="129">
                  <c:v>1300000</c:v>
                </c:pt>
                <c:pt idx="130">
                  <c:v>1310000</c:v>
                </c:pt>
                <c:pt idx="131">
                  <c:v>1320000</c:v>
                </c:pt>
                <c:pt idx="132">
                  <c:v>1330000</c:v>
                </c:pt>
                <c:pt idx="133">
                  <c:v>1340000</c:v>
                </c:pt>
                <c:pt idx="134">
                  <c:v>1350000</c:v>
                </c:pt>
                <c:pt idx="135">
                  <c:v>1360000</c:v>
                </c:pt>
                <c:pt idx="136">
                  <c:v>1370000</c:v>
                </c:pt>
                <c:pt idx="137">
                  <c:v>1380000</c:v>
                </c:pt>
                <c:pt idx="138">
                  <c:v>1390000</c:v>
                </c:pt>
                <c:pt idx="139">
                  <c:v>1400000</c:v>
                </c:pt>
                <c:pt idx="140">
                  <c:v>1410000</c:v>
                </c:pt>
                <c:pt idx="141">
                  <c:v>1420000</c:v>
                </c:pt>
                <c:pt idx="142">
                  <c:v>1430000</c:v>
                </c:pt>
                <c:pt idx="143">
                  <c:v>1440000</c:v>
                </c:pt>
                <c:pt idx="144">
                  <c:v>1450000</c:v>
                </c:pt>
                <c:pt idx="145">
                  <c:v>1460000</c:v>
                </c:pt>
                <c:pt idx="146">
                  <c:v>1470000</c:v>
                </c:pt>
                <c:pt idx="147">
                  <c:v>1480000</c:v>
                </c:pt>
                <c:pt idx="148">
                  <c:v>1490000</c:v>
                </c:pt>
                <c:pt idx="149">
                  <c:v>1500000</c:v>
                </c:pt>
                <c:pt idx="150">
                  <c:v>1510000</c:v>
                </c:pt>
                <c:pt idx="151">
                  <c:v>1520000</c:v>
                </c:pt>
                <c:pt idx="152">
                  <c:v>1530000</c:v>
                </c:pt>
                <c:pt idx="153">
                  <c:v>1540000</c:v>
                </c:pt>
                <c:pt idx="154">
                  <c:v>1550000</c:v>
                </c:pt>
                <c:pt idx="155">
                  <c:v>1560000</c:v>
                </c:pt>
                <c:pt idx="156">
                  <c:v>1570000</c:v>
                </c:pt>
                <c:pt idx="157">
                  <c:v>1580000</c:v>
                </c:pt>
                <c:pt idx="158">
                  <c:v>1590000</c:v>
                </c:pt>
                <c:pt idx="159">
                  <c:v>1600000</c:v>
                </c:pt>
                <c:pt idx="160">
                  <c:v>1610000</c:v>
                </c:pt>
                <c:pt idx="161">
                  <c:v>1620000</c:v>
                </c:pt>
                <c:pt idx="162">
                  <c:v>1630000</c:v>
                </c:pt>
                <c:pt idx="163">
                  <c:v>1640000</c:v>
                </c:pt>
                <c:pt idx="164">
                  <c:v>1650000</c:v>
                </c:pt>
                <c:pt idx="165">
                  <c:v>1660000</c:v>
                </c:pt>
                <c:pt idx="166">
                  <c:v>1670000</c:v>
                </c:pt>
                <c:pt idx="167">
                  <c:v>1680000</c:v>
                </c:pt>
                <c:pt idx="168">
                  <c:v>1690000</c:v>
                </c:pt>
                <c:pt idx="169">
                  <c:v>1700000</c:v>
                </c:pt>
                <c:pt idx="170">
                  <c:v>1710000</c:v>
                </c:pt>
                <c:pt idx="171">
                  <c:v>1720000</c:v>
                </c:pt>
                <c:pt idx="172">
                  <c:v>1730000</c:v>
                </c:pt>
                <c:pt idx="173">
                  <c:v>1740000</c:v>
                </c:pt>
                <c:pt idx="174">
                  <c:v>1750000</c:v>
                </c:pt>
                <c:pt idx="175">
                  <c:v>1760000</c:v>
                </c:pt>
                <c:pt idx="176">
                  <c:v>1770000</c:v>
                </c:pt>
                <c:pt idx="177">
                  <c:v>1780000</c:v>
                </c:pt>
                <c:pt idx="178">
                  <c:v>1790000</c:v>
                </c:pt>
                <c:pt idx="179">
                  <c:v>1800000</c:v>
                </c:pt>
                <c:pt idx="180">
                  <c:v>1810000</c:v>
                </c:pt>
                <c:pt idx="181">
                  <c:v>1820000</c:v>
                </c:pt>
                <c:pt idx="182">
                  <c:v>1830000</c:v>
                </c:pt>
                <c:pt idx="183">
                  <c:v>1840000</c:v>
                </c:pt>
                <c:pt idx="184">
                  <c:v>1850000</c:v>
                </c:pt>
                <c:pt idx="185">
                  <c:v>1860000</c:v>
                </c:pt>
                <c:pt idx="186">
                  <c:v>1870000</c:v>
                </c:pt>
                <c:pt idx="187">
                  <c:v>1880000</c:v>
                </c:pt>
                <c:pt idx="188">
                  <c:v>1890000</c:v>
                </c:pt>
                <c:pt idx="189">
                  <c:v>1900000</c:v>
                </c:pt>
                <c:pt idx="190">
                  <c:v>1910000</c:v>
                </c:pt>
                <c:pt idx="191">
                  <c:v>1920000</c:v>
                </c:pt>
                <c:pt idx="192">
                  <c:v>1930000</c:v>
                </c:pt>
                <c:pt idx="193">
                  <c:v>1940000</c:v>
                </c:pt>
                <c:pt idx="194">
                  <c:v>1950000</c:v>
                </c:pt>
                <c:pt idx="195">
                  <c:v>1960000</c:v>
                </c:pt>
                <c:pt idx="196">
                  <c:v>1970000</c:v>
                </c:pt>
                <c:pt idx="197">
                  <c:v>1980000</c:v>
                </c:pt>
                <c:pt idx="198">
                  <c:v>1990000</c:v>
                </c:pt>
                <c:pt idx="199">
                  <c:v>2000000</c:v>
                </c:pt>
                <c:pt idx="200">
                  <c:v>2010000</c:v>
                </c:pt>
                <c:pt idx="201">
                  <c:v>2020000</c:v>
                </c:pt>
                <c:pt idx="202">
                  <c:v>2030000</c:v>
                </c:pt>
                <c:pt idx="203">
                  <c:v>2040000</c:v>
                </c:pt>
                <c:pt idx="204">
                  <c:v>2050000</c:v>
                </c:pt>
                <c:pt idx="205">
                  <c:v>2060000</c:v>
                </c:pt>
                <c:pt idx="206">
                  <c:v>2070000</c:v>
                </c:pt>
                <c:pt idx="207">
                  <c:v>2080000</c:v>
                </c:pt>
                <c:pt idx="208">
                  <c:v>2090000</c:v>
                </c:pt>
                <c:pt idx="209">
                  <c:v>2100000</c:v>
                </c:pt>
                <c:pt idx="210">
                  <c:v>2110000</c:v>
                </c:pt>
                <c:pt idx="211">
                  <c:v>2120000</c:v>
                </c:pt>
                <c:pt idx="212">
                  <c:v>2130000</c:v>
                </c:pt>
                <c:pt idx="213">
                  <c:v>2140000</c:v>
                </c:pt>
                <c:pt idx="214">
                  <c:v>2150000</c:v>
                </c:pt>
                <c:pt idx="215">
                  <c:v>2160000</c:v>
                </c:pt>
                <c:pt idx="216">
                  <c:v>2170000</c:v>
                </c:pt>
                <c:pt idx="217">
                  <c:v>2180000</c:v>
                </c:pt>
                <c:pt idx="218">
                  <c:v>2190000</c:v>
                </c:pt>
                <c:pt idx="219">
                  <c:v>2200000</c:v>
                </c:pt>
                <c:pt idx="220">
                  <c:v>2210000</c:v>
                </c:pt>
                <c:pt idx="221">
                  <c:v>2220000</c:v>
                </c:pt>
                <c:pt idx="222">
                  <c:v>2230000</c:v>
                </c:pt>
                <c:pt idx="223">
                  <c:v>2240000</c:v>
                </c:pt>
                <c:pt idx="224">
                  <c:v>2250000</c:v>
                </c:pt>
                <c:pt idx="225">
                  <c:v>2260000</c:v>
                </c:pt>
                <c:pt idx="226">
                  <c:v>2270000</c:v>
                </c:pt>
                <c:pt idx="227">
                  <c:v>2280000</c:v>
                </c:pt>
                <c:pt idx="228">
                  <c:v>2290000</c:v>
                </c:pt>
                <c:pt idx="229">
                  <c:v>2300000</c:v>
                </c:pt>
                <c:pt idx="230">
                  <c:v>2310000</c:v>
                </c:pt>
                <c:pt idx="231">
                  <c:v>2320000</c:v>
                </c:pt>
                <c:pt idx="232">
                  <c:v>2330000</c:v>
                </c:pt>
                <c:pt idx="233">
                  <c:v>2340000</c:v>
                </c:pt>
                <c:pt idx="234">
                  <c:v>2350000</c:v>
                </c:pt>
                <c:pt idx="235">
                  <c:v>2360000</c:v>
                </c:pt>
                <c:pt idx="236">
                  <c:v>2370000</c:v>
                </c:pt>
                <c:pt idx="237">
                  <c:v>2380000</c:v>
                </c:pt>
                <c:pt idx="238">
                  <c:v>2390000</c:v>
                </c:pt>
                <c:pt idx="239">
                  <c:v>2400000</c:v>
                </c:pt>
                <c:pt idx="240">
                  <c:v>2410000</c:v>
                </c:pt>
                <c:pt idx="241">
                  <c:v>2420000</c:v>
                </c:pt>
                <c:pt idx="242">
                  <c:v>2430000</c:v>
                </c:pt>
                <c:pt idx="243">
                  <c:v>2440000</c:v>
                </c:pt>
                <c:pt idx="244">
                  <c:v>2450000</c:v>
                </c:pt>
                <c:pt idx="245">
                  <c:v>2460000</c:v>
                </c:pt>
                <c:pt idx="246">
                  <c:v>2470000</c:v>
                </c:pt>
                <c:pt idx="247">
                  <c:v>2480000</c:v>
                </c:pt>
                <c:pt idx="248">
                  <c:v>2490000</c:v>
                </c:pt>
                <c:pt idx="249">
                  <c:v>2500000</c:v>
                </c:pt>
                <c:pt idx="250">
                  <c:v>2510000</c:v>
                </c:pt>
                <c:pt idx="251">
                  <c:v>2520000</c:v>
                </c:pt>
                <c:pt idx="252">
                  <c:v>2530000</c:v>
                </c:pt>
                <c:pt idx="253">
                  <c:v>2540000</c:v>
                </c:pt>
                <c:pt idx="254">
                  <c:v>2550000</c:v>
                </c:pt>
                <c:pt idx="255">
                  <c:v>2560000</c:v>
                </c:pt>
                <c:pt idx="256">
                  <c:v>2570000</c:v>
                </c:pt>
                <c:pt idx="257">
                  <c:v>2580000</c:v>
                </c:pt>
                <c:pt idx="258">
                  <c:v>2590000</c:v>
                </c:pt>
                <c:pt idx="259">
                  <c:v>2600000</c:v>
                </c:pt>
                <c:pt idx="260">
                  <c:v>2610000</c:v>
                </c:pt>
                <c:pt idx="261">
                  <c:v>2620000</c:v>
                </c:pt>
                <c:pt idx="262">
                  <c:v>2630000</c:v>
                </c:pt>
                <c:pt idx="263">
                  <c:v>2640000</c:v>
                </c:pt>
                <c:pt idx="264">
                  <c:v>2650000</c:v>
                </c:pt>
                <c:pt idx="265">
                  <c:v>2660000</c:v>
                </c:pt>
                <c:pt idx="266">
                  <c:v>2670000</c:v>
                </c:pt>
                <c:pt idx="267">
                  <c:v>2680000</c:v>
                </c:pt>
                <c:pt idx="268">
                  <c:v>2690000</c:v>
                </c:pt>
                <c:pt idx="269">
                  <c:v>2700000</c:v>
                </c:pt>
                <c:pt idx="270">
                  <c:v>2710000</c:v>
                </c:pt>
                <c:pt idx="271">
                  <c:v>2720000</c:v>
                </c:pt>
                <c:pt idx="272">
                  <c:v>2730000</c:v>
                </c:pt>
                <c:pt idx="273">
                  <c:v>2740000</c:v>
                </c:pt>
                <c:pt idx="274">
                  <c:v>2750000</c:v>
                </c:pt>
                <c:pt idx="275">
                  <c:v>2760000</c:v>
                </c:pt>
                <c:pt idx="276">
                  <c:v>2770000</c:v>
                </c:pt>
                <c:pt idx="277">
                  <c:v>2780000</c:v>
                </c:pt>
                <c:pt idx="278">
                  <c:v>2790000</c:v>
                </c:pt>
                <c:pt idx="279">
                  <c:v>2800000</c:v>
                </c:pt>
                <c:pt idx="280">
                  <c:v>2810000</c:v>
                </c:pt>
                <c:pt idx="281">
                  <c:v>2820000</c:v>
                </c:pt>
                <c:pt idx="282">
                  <c:v>2830000</c:v>
                </c:pt>
                <c:pt idx="283">
                  <c:v>2840000</c:v>
                </c:pt>
                <c:pt idx="284">
                  <c:v>2850000</c:v>
                </c:pt>
                <c:pt idx="285">
                  <c:v>2860000</c:v>
                </c:pt>
                <c:pt idx="286">
                  <c:v>2870000</c:v>
                </c:pt>
                <c:pt idx="287">
                  <c:v>2880000</c:v>
                </c:pt>
                <c:pt idx="288">
                  <c:v>2890000</c:v>
                </c:pt>
                <c:pt idx="289">
                  <c:v>2900000</c:v>
                </c:pt>
                <c:pt idx="290">
                  <c:v>2910000</c:v>
                </c:pt>
                <c:pt idx="291">
                  <c:v>2920000</c:v>
                </c:pt>
                <c:pt idx="292">
                  <c:v>2930000</c:v>
                </c:pt>
                <c:pt idx="293">
                  <c:v>2940000</c:v>
                </c:pt>
                <c:pt idx="294">
                  <c:v>2950000</c:v>
                </c:pt>
                <c:pt idx="295">
                  <c:v>2960000</c:v>
                </c:pt>
                <c:pt idx="296">
                  <c:v>2970000</c:v>
                </c:pt>
                <c:pt idx="297">
                  <c:v>2980000</c:v>
                </c:pt>
                <c:pt idx="298">
                  <c:v>2990000</c:v>
                </c:pt>
                <c:pt idx="299">
                  <c:v>3000000</c:v>
                </c:pt>
              </c:numCache>
            </c:numRef>
          </c:xVal>
          <c:yVal>
            <c:numRef>
              <c:f>Tabelle1!$H$16:$H$315</c:f>
              <c:numCache>
                <c:formatCode>General</c:formatCode>
                <c:ptCount val="300"/>
                <c:pt idx="0">
                  <c:v>6.7678105035101765</c:v>
                </c:pt>
                <c:pt idx="1">
                  <c:v>6.7687831430791539</c:v>
                </c:pt>
                <c:pt idx="2">
                  <c:v>6.7697935360688541</c:v>
                </c:pt>
                <c:pt idx="3">
                  <c:v>6.7708438853226722</c:v>
                </c:pt>
                <c:pt idx="4">
                  <c:v>6.7719365651955039</c:v>
                </c:pt>
                <c:pt idx="5">
                  <c:v>6.7730741382271447</c:v>
                </c:pt>
                <c:pt idx="6">
                  <c:v>6.7742593737532975</c:v>
                </c:pt>
                <c:pt idx="7">
                  <c:v>6.7754952687148728</c:v>
                </c:pt>
                <c:pt idx="8">
                  <c:v>6.7767850709657989</c:v>
                </c:pt>
                <c:pt idx="9">
                  <c:v>6.7781323054256557</c:v>
                </c:pt>
                <c:pt idx="10">
                  <c:v>6.7795408034774081</c:v>
                </c:pt>
                <c:pt idx="11">
                  <c:v>6.7810147360735495</c:v>
                </c:pt>
                <c:pt idx="12">
                  <c:v>6.7825586510878297</c:v>
                </c:pt>
                <c:pt idx="13">
                  <c:v>6.7841775155364319</c:v>
                </c:pt>
                <c:pt idx="14">
                  <c:v>6.7858767633940591</c:v>
                </c:pt>
                <c:pt idx="15">
                  <c:v>6.7876623498497901</c:v>
                </c:pt>
                <c:pt idx="16">
                  <c:v>6.7895408129878225</c:v>
                </c:pt>
                <c:pt idx="17">
                  <c:v>6.7915193440427162</c:v>
                </c:pt>
                <c:pt idx="18">
                  <c:v>6.7936058675720679</c:v>
                </c:pt>
                <c:pt idx="19">
                  <c:v>6.7958091331157995</c:v>
                </c:pt>
                <c:pt idx="20">
                  <c:v>6.7981388201758506</c:v>
                </c:pt>
                <c:pt idx="21">
                  <c:v>6.800605658658367</c:v>
                </c:pt>
                <c:pt idx="22">
                  <c:v>6.8032215672778573</c:v>
                </c:pt>
                <c:pt idx="23">
                  <c:v>6.8059998128341315</c:v>
                </c:pt>
                <c:pt idx="24">
                  <c:v>6.8089551937417481</c:v>
                </c:pt>
                <c:pt idx="25">
                  <c:v>6.8121042517187531</c:v>
                </c:pt>
                <c:pt idx="26">
                  <c:v>6.8154655161217033</c:v>
                </c:pt>
                <c:pt idx="27">
                  <c:v>6.8190597860340167</c:v>
                </c:pt>
                <c:pt idx="28">
                  <c:v>6.8229104558456299</c:v>
                </c:pt>
                <c:pt idx="29">
                  <c:v>6.8270438906522388</c:v>
                </c:pt>
                <c:pt idx="30">
                  <c:v>6.8314898582638319</c:v>
                </c:pt>
                <c:pt idx="31">
                  <c:v>6.8362820248022977</c:v>
                </c:pt>
                <c:pt idx="32">
                  <c:v>6.8414585205629033</c:v>
                </c:pt>
                <c:pt idx="33">
                  <c:v>6.8470625816736241</c:v>
                </c:pt>
                <c:pt idx="34">
                  <c:v>6.8531432706045514</c:v>
                </c:pt>
                <c:pt idx="35">
                  <c:v>6.8597562740293139</c:v>
                </c:pt>
                <c:pt idx="36">
                  <c:v>6.8669647689098907</c:v>
                </c:pt>
                <c:pt idx="37">
                  <c:v>6.8748403356213101</c:v>
                </c:pt>
                <c:pt idx="38">
                  <c:v>6.8834638787820612</c:v>
                </c:pt>
                <c:pt idx="39">
                  <c:v>6.8929264903447152</c:v>
                </c:pt>
                <c:pt idx="40">
                  <c:v>6.9033301537619103</c:v>
                </c:pt>
                <c:pt idx="41">
                  <c:v>6.9147881420421777</c:v>
                </c:pt>
                <c:pt idx="42">
                  <c:v>6.9274249081541575</c:v>
                </c:pt>
                <c:pt idx="43">
                  <c:v>6.9413752102803974</c:v>
                </c:pt>
                <c:pt idx="44">
                  <c:v>6.9567821713396691</c:v>
                </c:pt>
                <c:pt idx="45">
                  <c:v>6.9737939665292092</c:v>
                </c:pt>
                <c:pt idx="46">
                  <c:v>6.9925588982743756</c:v>
                </c:pt>
                <c:pt idx="47">
                  <c:v>7.0132187904892991</c:v>
                </c:pt>
                <c:pt idx="48">
                  <c:v>7.0359009326616277</c:v>
                </c:pt>
                <c:pt idx="49">
                  <c:v>7.0607092050470373</c:v>
                </c:pt>
                <c:pt idx="50">
                  <c:v>7.0877154292179974</c:v>
                </c:pt>
                <c:pt idx="51">
                  <c:v>7.1169522620302157</c:v>
                </c:pt>
                <c:pt idx="52">
                  <c:v>7.1484089256575629</c:v>
                </c:pt>
                <c:pt idx="53">
                  <c:v>7.1820306632012514</c:v>
                </c:pt>
                <c:pt idx="54">
                  <c:v>7.2177221057664029</c:v>
                </c:pt>
                <c:pt idx="55">
                  <c:v>7.2553539575869426</c:v>
                </c:pt>
                <c:pt idx="56">
                  <c:v>7.2947718177442216</c:v>
                </c:pt>
                <c:pt idx="57">
                  <c:v>7.3358057331845332</c:v>
                </c:pt>
                <c:pt idx="58">
                  <c:v>7.3782792243293862</c:v>
                </c:pt>
                <c:pt idx="59">
                  <c:v>7.4220169114206653</c:v>
                </c:pt>
                <c:pt idx="60">
                  <c:v>7.4668503224228902</c:v>
                </c:pt>
                <c:pt idx="61">
                  <c:v>7.5126218463762262</c:v>
                </c:pt>
                <c:pt idx="62">
                  <c:v>7.5591870471333227</c:v>
                </c:pt>
                <c:pt idx="63">
                  <c:v>7.6064156714473183</c:v>
                </c:pt>
                <c:pt idx="64">
                  <c:v>7.654191705725272</c:v>
                </c:pt>
                <c:pt idx="65">
                  <c:v>7.7024127979861756</c:v>
                </c:pt>
                <c:pt idx="66">
                  <c:v>7.7509892989112048</c:v>
                </c:pt>
                <c:pt idx="67">
                  <c:v>7.7998431099014391</c:v>
                </c:pt>
                <c:pt idx="68">
                  <c:v>7.8489064679701226</c:v>
                </c:pt>
                <c:pt idx="69">
                  <c:v>7.898120751195659</c:v>
                </c:pt>
                <c:pt idx="70">
                  <c:v>7.9474353544253047</c:v>
                </c:pt>
                <c:pt idx="71">
                  <c:v>7.9968066611926076</c:v>
                </c:pt>
                <c:pt idx="72">
                  <c:v>8.0461971221118294</c:v>
                </c:pt>
                <c:pt idx="73">
                  <c:v>8.095574440178158</c:v>
                </c:pt>
                <c:pt idx="74">
                  <c:v>8.1449108576547111</c:v>
                </c:pt>
                <c:pt idx="75">
                  <c:v>8.1941825362087499</c:v>
                </c:pt>
                <c:pt idx="76">
                  <c:v>8.2433690206936863</c:v>
                </c:pt>
                <c:pt idx="77">
                  <c:v>8.2924527767804381</c:v>
                </c:pt>
                <c:pt idx="78">
                  <c:v>8.341418793068712</c:v>
                </c:pt>
                <c:pt idx="79">
                  <c:v>8.3902542390598143</c:v>
                </c:pt>
                <c:pt idx="80">
                  <c:v>8.4389481712623731</c:v>
                </c:pt>
                <c:pt idx="81">
                  <c:v>8.4874912806189275</c:v>
                </c:pt>
                <c:pt idx="82">
                  <c:v>8.5358756753216021</c:v>
                </c:pt>
                <c:pt idx="83">
                  <c:v>8.584094693894178</c:v>
                </c:pt>
                <c:pt idx="84">
                  <c:v>8.6321427441436605</c:v>
                </c:pt>
                <c:pt idx="85">
                  <c:v>8.6800151642220555</c:v>
                </c:pt>
                <c:pt idx="86">
                  <c:v>8.727708102593299</c:v>
                </c:pt>
                <c:pt idx="87">
                  <c:v>8.7752184141771323</c:v>
                </c:pt>
                <c:pt idx="88">
                  <c:v>8.8225435703497936</c:v>
                </c:pt>
                <c:pt idx="89">
                  <c:v>8.8696815808288125</c:v>
                </c:pt>
                <c:pt idx="90">
                  <c:v>8.9166309257642169</c:v>
                </c:pt>
                <c:pt idx="91">
                  <c:v>8.9633904966086408</c:v>
                </c:pt>
                <c:pt idx="92">
                  <c:v>9.0099595445504672</c:v>
                </c:pt>
                <c:pt idx="93">
                  <c:v>9.0563376354732004</c:v>
                </c:pt>
                <c:pt idx="94">
                  <c:v>9.1025246105561859</c:v>
                </c:pt>
                <c:pt idx="95">
                  <c:v>9.148520551759777</c:v>
                </c:pt>
                <c:pt idx="96">
                  <c:v>9.1943257515470886</c:v>
                </c:pt>
                <c:pt idx="97">
                  <c:v>9.2399406862866194</c:v>
                </c:pt>
                <c:pt idx="98">
                  <c:v>9.2853659928583117</c:v>
                </c:pt>
                <c:pt idx="99">
                  <c:v>9.3306024480522716</c:v>
                </c:pt>
                <c:pt idx="100">
                  <c:v>9.375650950406003</c:v>
                </c:pt>
                <c:pt idx="101">
                  <c:v>9.4205125041743951</c:v>
                </c:pt>
                <c:pt idx="102">
                  <c:v>9.4651882051679816</c:v>
                </c:pt>
                <c:pt idx="103">
                  <c:v>9.5096792282302616</c:v>
                </c:pt>
                <c:pt idx="104">
                  <c:v>9.5539868161552128</c:v>
                </c:pt>
                <c:pt idx="105">
                  <c:v>9.5981122698720487</c:v>
                </c:pt>
                <c:pt idx="106">
                  <c:v>9.6420569397466291</c:v>
                </c:pt>
                <c:pt idx="107">
                  <c:v>9.6858222178681377</c:v>
                </c:pt>
                <c:pt idx="108">
                  <c:v>9.7294095312062918</c:v>
                </c:pt>
                <c:pt idx="109">
                  <c:v>9.7728203355386256</c:v>
                </c:pt>
                <c:pt idx="110">
                  <c:v>9.8160561100598436</c:v>
                </c:pt>
                <c:pt idx="111">
                  <c:v>9.8591183525959725</c:v>
                </c:pt>
                <c:pt idx="112">
                  <c:v>9.9020085753554437</c:v>
                </c:pt>
                <c:pt idx="113">
                  <c:v>9.9447283011572516</c:v>
                </c:pt>
                <c:pt idx="114">
                  <c:v>9.9872790600835799</c:v>
                </c:pt>
                <c:pt idx="115">
                  <c:v>10.029662386510312</c:v>
                </c:pt>
                <c:pt idx="116">
                  <c:v>10.071879816474338</c:v>
                </c:pt>
                <c:pt idx="117">
                  <c:v>10.113932885341281</c:v>
                </c:pt>
                <c:pt idx="118">
                  <c:v>10.155823125741374</c:v>
                </c:pt>
                <c:pt idx="119">
                  <c:v>10.197552065744899</c:v>
                </c:pt>
                <c:pt idx="120">
                  <c:v>10.239121227251783</c:v>
                </c:pt>
                <c:pt idx="121">
                  <c:v>10.280532124572728</c:v>
                </c:pt>
                <c:pt idx="122">
                  <c:v>10.321786263181821</c:v>
                </c:pt>
                <c:pt idx="123">
                  <c:v>10.362885138622611</c:v>
                </c:pt>
                <c:pt idx="124">
                  <c:v>10.403830235551764</c:v>
                </c:pt>
                <c:pt idx="125">
                  <c:v>10.444623026905935</c:v>
                </c:pt>
                <c:pt idx="126">
                  <c:v>10.485264973179129</c:v>
                </c:pt>
                <c:pt idx="127">
                  <c:v>10.525757521799168</c:v>
                </c:pt>
                <c:pt idx="128">
                  <c:v>10.566102106592959</c:v>
                </c:pt>
                <c:pt idx="129">
                  <c:v>10.606300147331513</c:v>
                </c:pt>
                <c:pt idx="130">
                  <c:v>10.6463530493464</c:v>
                </c:pt>
                <c:pt idx="131">
                  <c:v>10.686262203210307</c:v>
                </c:pt>
                <c:pt idx="132">
                  <c:v>10.726028984475121</c:v>
                </c:pt>
                <c:pt idx="133">
                  <c:v>10.765654753461508</c:v>
                </c:pt>
                <c:pt idx="134">
                  <c:v>10.805140855094667</c:v>
                </c:pt>
                <c:pt idx="135">
                  <c:v>10.844488618781494</c:v>
                </c:pt>
                <c:pt idx="136">
                  <c:v>10.883699358324721</c:v>
                </c:pt>
                <c:pt idx="137">
                  <c:v>10.922774371870192</c:v>
                </c:pt>
                <c:pt idx="138">
                  <c:v>10.961714941883759</c:v>
                </c:pt>
                <c:pt idx="139">
                  <c:v>11.000522335154574</c:v>
                </c:pt>
                <c:pt idx="140">
                  <c:v>11.039197802821942</c:v>
                </c:pt>
                <c:pt idx="141">
                  <c:v>11.077742580423168</c:v>
                </c:pt>
                <c:pt idx="142">
                  <c:v>11.11615788796002</c:v>
                </c:pt>
                <c:pt idx="143">
                  <c:v>11.154444929981734</c:v>
                </c:pt>
                <c:pt idx="144">
                  <c:v>11.192604895682653</c:v>
                </c:pt>
                <c:pt idx="145">
                  <c:v>11.230638959012781</c:v>
                </c:pt>
                <c:pt idx="146">
                  <c:v>11.268548278799669</c:v>
                </c:pt>
                <c:pt idx="147">
                  <c:v>11.30633399888028</c:v>
                </c:pt>
                <c:pt idx="148">
                  <c:v>11.343997248241548</c:v>
                </c:pt>
                <c:pt idx="149">
                  <c:v>11.381539141168435</c:v>
                </c:pt>
                <c:pt idx="150">
                  <c:v>11.41896077739854</c:v>
                </c:pt>
                <c:pt idx="151">
                  <c:v>11.456263242282271</c:v>
                </c:pt>
                <c:pt idx="152">
                  <c:v>11.493447606947694</c:v>
                </c:pt>
                <c:pt idx="153">
                  <c:v>11.530514928469433</c:v>
                </c:pt>
                <c:pt idx="154">
                  <c:v>11.567466250040772</c:v>
                </c:pt>
                <c:pt idx="155">
                  <c:v>11.604302601148445</c:v>
                </c:pt>
                <c:pt idx="156">
                  <c:v>11.641024997749522</c:v>
                </c:pt>
                <c:pt idx="157">
                  <c:v>11.677634442449895</c:v>
                </c:pt>
                <c:pt idx="158">
                  <c:v>11.714131924683874</c:v>
                </c:pt>
                <c:pt idx="159">
                  <c:v>11.750518420894565</c:v>
                </c:pt>
                <c:pt idx="160">
                  <c:v>11.786794894714559</c:v>
                </c:pt>
                <c:pt idx="161">
                  <c:v>11.822962297146695</c:v>
                </c:pt>
                <c:pt idx="162">
                  <c:v>11.859021566744557</c:v>
                </c:pt>
                <c:pt idx="163">
                  <c:v>11.894973629792455</c:v>
                </c:pt>
                <c:pt idx="164">
                  <c:v>11.930819400484616</c:v>
                </c:pt>
                <c:pt idx="165">
                  <c:v>11.966559781103456</c:v>
                </c:pt>
                <c:pt idx="166">
                  <c:v>12.002195662196682</c:v>
                </c:pt>
                <c:pt idx="167">
                  <c:v>12.037727922753056</c:v>
                </c:pt>
                <c:pt idx="168">
                  <c:v>12.073157430376723</c:v>
                </c:pt>
                <c:pt idx="169">
                  <c:v>12.108485041459939</c:v>
                </c:pt>
                <c:pt idx="170">
                  <c:v>12.143711601354079</c:v>
                </c:pt>
                <c:pt idx="171">
                  <c:v>12.178837944538861</c:v>
                </c:pt>
                <c:pt idx="172">
                  <c:v>12.213864894789676</c:v>
                </c:pt>
                <c:pt idx="173">
                  <c:v>12.248793265342945</c:v>
                </c:pt>
                <c:pt idx="174">
                  <c:v>12.283623859059468</c:v>
                </c:pt>
                <c:pt idx="175">
                  <c:v>12.318357468585686</c:v>
                </c:pt>
                <c:pt idx="176">
                  <c:v>12.352994876512819</c:v>
                </c:pt>
                <c:pt idx="177">
                  <c:v>12.387536855533856</c:v>
                </c:pt>
                <c:pt idx="178">
                  <c:v>12.42198416859835</c:v>
                </c:pt>
                <c:pt idx="179">
                  <c:v>12.45633756906501</c:v>
                </c:pt>
                <c:pt idx="180">
                  <c:v>12.49059780085206</c:v>
                </c:pt>
                <c:pt idx="181">
                  <c:v>12.524765598585384</c:v>
                </c:pt>
                <c:pt idx="182">
                  <c:v>12.558841687744399</c:v>
                </c:pt>
                <c:pt idx="183">
                  <c:v>12.592826784805707</c:v>
                </c:pt>
                <c:pt idx="184">
                  <c:v>12.626721597384499</c:v>
                </c:pt>
                <c:pt idx="185">
                  <c:v>12.660526824373715</c:v>
                </c:pt>
                <c:pt idx="186">
                  <c:v>12.694243156081006</c:v>
                </c:pt>
                <c:pt idx="187">
                  <c:v>12.727871274363439</c:v>
                </c:pt>
                <c:pt idx="188">
                  <c:v>12.761411852760032</c:v>
                </c:pt>
                <c:pt idx="189">
                  <c:v>12.79486555662211</c:v>
                </c:pt>
                <c:pt idx="190">
                  <c:v>12.828233043241449</c:v>
                </c:pt>
                <c:pt idx="191">
                  <c:v>12.861514961976335</c:v>
                </c:pt>
                <c:pt idx="192">
                  <c:v>12.894711954375463</c:v>
                </c:pt>
                <c:pt idx="193">
                  <c:v>12.927824654299737</c:v>
                </c:pt>
                <c:pt idx="194">
                  <c:v>12.960853688042002</c:v>
                </c:pt>
                <c:pt idx="195">
                  <c:v>12.993799674444718</c:v>
                </c:pt>
                <c:pt idx="196">
                  <c:v>13.026663225015616</c:v>
                </c:pt>
                <c:pt idx="197">
                  <c:v>13.059444944041344</c:v>
                </c:pt>
                <c:pt idx="198">
                  <c:v>13.092145428699153</c:v>
                </c:pt>
                <c:pt idx="199">
                  <c:v>13.124765269166629</c:v>
                </c:pt>
                <c:pt idx="200">
                  <c:v>13.157305048729532</c:v>
                </c:pt>
                <c:pt idx="201">
                  <c:v>13.189765343887707</c:v>
                </c:pt>
                <c:pt idx="202">
                  <c:v>13.222146724459183</c:v>
                </c:pt>
                <c:pt idx="203">
                  <c:v>13.254449753682414</c:v>
                </c:pt>
                <c:pt idx="204">
                  <c:v>13.286674988316737</c:v>
                </c:pt>
                <c:pt idx="205">
                  <c:v>13.318822978741052</c:v>
                </c:pt>
                <c:pt idx="206">
                  <c:v>13.350894269050755</c:v>
                </c:pt>
                <c:pt idx="207">
                  <c:v>13.382889397152981</c:v>
                </c:pt>
                <c:pt idx="208">
                  <c:v>13.414808894860153</c:v>
                </c:pt>
                <c:pt idx="209">
                  <c:v>13.446653287981858</c:v>
                </c:pt>
                <c:pt idx="210">
                  <c:v>13.478423096415133</c:v>
                </c:pt>
                <c:pt idx="211">
                  <c:v>13.510118834233138</c:v>
                </c:pt>
                <c:pt idx="212">
                  <c:v>13.541741009772259</c:v>
                </c:pt>
                <c:pt idx="213">
                  <c:v>13.573290125717664</c:v>
                </c:pt>
                <c:pt idx="214">
                  <c:v>13.60476667918738</c:v>
                </c:pt>
                <c:pt idx="215">
                  <c:v>13.636171161814833</c:v>
                </c:pt>
                <c:pt idx="216">
                  <c:v>13.667504059829996</c:v>
                </c:pt>
                <c:pt idx="217">
                  <c:v>13.698765854139035</c:v>
                </c:pt>
                <c:pt idx="218">
                  <c:v>13.729957020402614</c:v>
                </c:pt>
                <c:pt idx="219">
                  <c:v>13.761078029112772</c:v>
                </c:pt>
                <c:pt idx="220">
                  <c:v>13.79212934566849</c:v>
                </c:pt>
                <c:pt idx="221">
                  <c:v>13.823111430449897</c:v>
                </c:pt>
                <c:pt idx="222">
                  <c:v>13.854024738891196</c:v>
                </c:pt>
                <c:pt idx="223">
                  <c:v>13.884869721552292</c:v>
                </c:pt>
                <c:pt idx="224">
                  <c:v>13.915646824189198</c:v>
                </c:pt>
                <c:pt idx="225">
                  <c:v>13.946356487823175</c:v>
                </c:pt>
                <c:pt idx="226">
                  <c:v>13.976999148808696</c:v>
                </c:pt>
                <c:pt idx="227">
                  <c:v>14.007575238900207</c:v>
                </c:pt>
                <c:pt idx="228">
                  <c:v>14.038085185317732</c:v>
                </c:pt>
                <c:pt idx="229">
                  <c:v>14.068529410811346</c:v>
                </c:pt>
                <c:pt idx="230">
                  <c:v>14.098908333724543</c:v>
                </c:pt>
                <c:pt idx="231">
                  <c:v>14.12922236805646</c:v>
                </c:pt>
                <c:pt idx="232">
                  <c:v>14.159471923523093</c:v>
                </c:pt>
                <c:pt idx="233">
                  <c:v>14.189657405617409</c:v>
                </c:pt>
                <c:pt idx="234">
                  <c:v>14.21977921566846</c:v>
                </c:pt>
                <c:pt idx="235">
                  <c:v>14.249837750899445</c:v>
                </c:pt>
                <c:pt idx="236">
                  <c:v>14.279833404484817</c:v>
                </c:pt>
                <c:pt idx="237">
                  <c:v>14.309766565606393</c:v>
                </c:pt>
                <c:pt idx="238">
                  <c:v>14.339637619508524</c:v>
                </c:pt>
                <c:pt idx="239">
                  <c:v>14.369446947552301</c:v>
                </c:pt>
                <c:pt idx="240">
                  <c:v>14.399194927268873</c:v>
                </c:pt>
                <c:pt idx="241">
                  <c:v>14.428881932411842</c:v>
                </c:pt>
                <c:pt idx="242">
                  <c:v>14.458508333008787</c:v>
                </c:pt>
                <c:pt idx="243">
                  <c:v>14.488074495411908</c:v>
                </c:pt>
                <c:pt idx="244">
                  <c:v>14.517580782347832</c:v>
                </c:pt>
                <c:pt idx="245">
                  <c:v>14.547027552966572</c:v>
                </c:pt>
                <c:pt idx="246">
                  <c:v>14.576415162889688</c:v>
                </c:pt>
                <c:pt idx="247">
                  <c:v>14.605743964257613</c:v>
                </c:pt>
                <c:pt idx="248">
                  <c:v>14.635014305776235</c:v>
                </c:pt>
                <c:pt idx="249">
                  <c:v>14.664226532762662</c:v>
                </c:pt>
                <c:pt idx="250">
                  <c:v>14.693380987190253</c:v>
                </c:pt>
                <c:pt idx="251">
                  <c:v>14.722478007732928</c:v>
                </c:pt>
                <c:pt idx="252">
                  <c:v>14.751517929808697</c:v>
                </c:pt>
                <c:pt idx="253">
                  <c:v>14.780501085622516</c:v>
                </c:pt>
                <c:pt idx="254">
                  <c:v>14.809427804208431</c:v>
                </c:pt>
                <c:pt idx="255">
                  <c:v>14.838298411471017</c:v>
                </c:pt>
                <c:pt idx="256">
                  <c:v>14.867113230226169</c:v>
                </c:pt>
                <c:pt idx="257">
                  <c:v>14.89587258024123</c:v>
                </c:pt>
                <c:pt idx="258">
                  <c:v>14.924576778274428</c:v>
                </c:pt>
                <c:pt idx="259">
                  <c:v>14.953226138113731</c:v>
                </c:pt>
                <c:pt idx="260">
                  <c:v>14.981820970615042</c:v>
                </c:pt>
                <c:pt idx="261">
                  <c:v>15.01036158373979</c:v>
                </c:pt>
                <c:pt idx="262">
                  <c:v>15.038848282591921</c:v>
                </c:pt>
                <c:pt idx="263">
                  <c:v>15.067281369454298</c:v>
                </c:pt>
                <c:pt idx="264">
                  <c:v>15.095661143824511</c:v>
                </c:pt>
                <c:pt idx="265">
                  <c:v>15.123987902450139</c:v>
                </c:pt>
                <c:pt idx="266">
                  <c:v>15.152261939363438</c:v>
                </c:pt>
                <c:pt idx="267">
                  <c:v>15.180483545915472</c:v>
                </c:pt>
                <c:pt idx="268">
                  <c:v>15.208653010809734</c:v>
                </c:pt>
                <c:pt idx="269">
                  <c:v>15.236770620135221</c:v>
                </c:pt>
                <c:pt idx="270">
                  <c:v>15.264836657398995</c:v>
                </c:pt>
                <c:pt idx="271">
                  <c:v>15.292851403558217</c:v>
                </c:pt>
                <c:pt idx="272">
                  <c:v>15.32081513705173</c:v>
                </c:pt>
                <c:pt idx="273">
                  <c:v>15.348728133831102</c:v>
                </c:pt>
                <c:pt idx="274">
                  <c:v>15.376590667391199</c:v>
                </c:pt>
                <c:pt idx="275">
                  <c:v>15.404403008800323</c:v>
                </c:pt>
                <c:pt idx="276">
                  <c:v>15.43216542672983</c:v>
                </c:pt>
                <c:pt idx="277">
                  <c:v>15.45987818748333</c:v>
                </c:pt>
                <c:pt idx="278">
                  <c:v>15.487541555025444</c:v>
                </c:pt>
                <c:pt idx="279">
                  <c:v>15.515155791010086</c:v>
                </c:pt>
                <c:pt idx="280">
                  <c:v>15.542721154808351</c:v>
                </c:pt>
                <c:pt idx="281">
                  <c:v>15.570237903535963</c:v>
                </c:pt>
                <c:pt idx="282">
                  <c:v>15.597706292080305</c:v>
                </c:pt>
                <c:pt idx="283">
                  <c:v>15.625126573127067</c:v>
                </c:pt>
                <c:pt idx="284">
                  <c:v>15.652498997186447</c:v>
                </c:pt>
                <c:pt idx="285">
                  <c:v>15.679823812618991</c:v>
                </c:pt>
                <c:pt idx="286">
                  <c:v>15.707101265661047</c:v>
                </c:pt>
                <c:pt idx="287">
                  <c:v>15.734331600449837</c:v>
                </c:pt>
                <c:pt idx="288">
                  <c:v>15.761515059048129</c:v>
                </c:pt>
                <c:pt idx="289">
                  <c:v>15.788651881468578</c:v>
                </c:pt>
                <c:pt idx="290">
                  <c:v>15.815742305697709</c:v>
                </c:pt>
                <c:pt idx="291">
                  <c:v>15.842786567719507</c:v>
                </c:pt>
                <c:pt idx="292">
                  <c:v>15.869784901538685</c:v>
                </c:pt>
                <c:pt idx="293">
                  <c:v>15.896737539203629</c:v>
                </c:pt>
                <c:pt idx="294">
                  <c:v>15.923644710828974</c:v>
                </c:pt>
                <c:pt idx="295">
                  <c:v>15.950506644617864</c:v>
                </c:pt>
                <c:pt idx="296">
                  <c:v>15.977323566883895</c:v>
                </c:pt>
                <c:pt idx="297">
                  <c:v>16.004095702072743</c:v>
                </c:pt>
                <c:pt idx="298">
                  <c:v>16.030823272783437</c:v>
                </c:pt>
                <c:pt idx="299">
                  <c:v>16.057506499789405</c:v>
                </c:pt>
              </c:numCache>
            </c:numRef>
          </c:yVal>
        </c:ser>
        <c:ser>
          <c:idx val="1"/>
          <c:order val="1"/>
          <c:tx>
            <c:strRef>
              <c:f>Tabelle1!$I$15</c:f>
              <c:strCache>
                <c:ptCount val="1"/>
                <c:pt idx="0">
                  <c:v>f2</c:v>
                </c:pt>
              </c:strCache>
            </c:strRef>
          </c:tx>
          <c:marker>
            <c:symbol val="none"/>
          </c:marker>
          <c:xVal>
            <c:numRef>
              <c:f>Tabelle1!$C$16:$C$315</c:f>
              <c:numCache>
                <c:formatCode>General</c:formatCode>
                <c:ptCount val="300"/>
                <c:pt idx="0">
                  <c:v>10000</c:v>
                </c:pt>
                <c:pt idx="1">
                  <c:v>20000</c:v>
                </c:pt>
                <c:pt idx="2">
                  <c:v>30000</c:v>
                </c:pt>
                <c:pt idx="3">
                  <c:v>40000</c:v>
                </c:pt>
                <c:pt idx="4">
                  <c:v>50000</c:v>
                </c:pt>
                <c:pt idx="5">
                  <c:v>60000</c:v>
                </c:pt>
                <c:pt idx="6">
                  <c:v>70000</c:v>
                </c:pt>
                <c:pt idx="7">
                  <c:v>80000</c:v>
                </c:pt>
                <c:pt idx="8">
                  <c:v>90000</c:v>
                </c:pt>
                <c:pt idx="9">
                  <c:v>100000</c:v>
                </c:pt>
                <c:pt idx="10">
                  <c:v>110000</c:v>
                </c:pt>
                <c:pt idx="11">
                  <c:v>120000</c:v>
                </c:pt>
                <c:pt idx="12">
                  <c:v>130000</c:v>
                </c:pt>
                <c:pt idx="13">
                  <c:v>140000</c:v>
                </c:pt>
                <c:pt idx="14">
                  <c:v>150000</c:v>
                </c:pt>
                <c:pt idx="15">
                  <c:v>160000</c:v>
                </c:pt>
                <c:pt idx="16">
                  <c:v>170000</c:v>
                </c:pt>
                <c:pt idx="17">
                  <c:v>180000</c:v>
                </c:pt>
                <c:pt idx="18">
                  <c:v>190000</c:v>
                </c:pt>
                <c:pt idx="19">
                  <c:v>200000</c:v>
                </c:pt>
                <c:pt idx="20">
                  <c:v>210000</c:v>
                </c:pt>
                <c:pt idx="21">
                  <c:v>220000</c:v>
                </c:pt>
                <c:pt idx="22">
                  <c:v>230000</c:v>
                </c:pt>
                <c:pt idx="23">
                  <c:v>240000</c:v>
                </c:pt>
                <c:pt idx="24">
                  <c:v>250000</c:v>
                </c:pt>
                <c:pt idx="25">
                  <c:v>260000</c:v>
                </c:pt>
                <c:pt idx="26">
                  <c:v>270000</c:v>
                </c:pt>
                <c:pt idx="27">
                  <c:v>280000</c:v>
                </c:pt>
                <c:pt idx="28">
                  <c:v>290000</c:v>
                </c:pt>
                <c:pt idx="29">
                  <c:v>300000</c:v>
                </c:pt>
                <c:pt idx="30">
                  <c:v>310000</c:v>
                </c:pt>
                <c:pt idx="31">
                  <c:v>320000</c:v>
                </c:pt>
                <c:pt idx="32">
                  <c:v>330000</c:v>
                </c:pt>
                <c:pt idx="33">
                  <c:v>340000</c:v>
                </c:pt>
                <c:pt idx="34">
                  <c:v>350000</c:v>
                </c:pt>
                <c:pt idx="35">
                  <c:v>360000</c:v>
                </c:pt>
                <c:pt idx="36">
                  <c:v>370000</c:v>
                </c:pt>
                <c:pt idx="37">
                  <c:v>380000</c:v>
                </c:pt>
                <c:pt idx="38">
                  <c:v>390000</c:v>
                </c:pt>
                <c:pt idx="39">
                  <c:v>400000</c:v>
                </c:pt>
                <c:pt idx="40">
                  <c:v>410000</c:v>
                </c:pt>
                <c:pt idx="41">
                  <c:v>420000</c:v>
                </c:pt>
                <c:pt idx="42">
                  <c:v>430000</c:v>
                </c:pt>
                <c:pt idx="43">
                  <c:v>440000</c:v>
                </c:pt>
                <c:pt idx="44">
                  <c:v>450000</c:v>
                </c:pt>
                <c:pt idx="45">
                  <c:v>460000</c:v>
                </c:pt>
                <c:pt idx="46">
                  <c:v>470000</c:v>
                </c:pt>
                <c:pt idx="47">
                  <c:v>480000</c:v>
                </c:pt>
                <c:pt idx="48">
                  <c:v>490000</c:v>
                </c:pt>
                <c:pt idx="49">
                  <c:v>500000</c:v>
                </c:pt>
                <c:pt idx="50">
                  <c:v>510000</c:v>
                </c:pt>
                <c:pt idx="51">
                  <c:v>520000</c:v>
                </c:pt>
                <c:pt idx="52">
                  <c:v>530000</c:v>
                </c:pt>
                <c:pt idx="53">
                  <c:v>540000</c:v>
                </c:pt>
                <c:pt idx="54">
                  <c:v>550000</c:v>
                </c:pt>
                <c:pt idx="55">
                  <c:v>560000</c:v>
                </c:pt>
                <c:pt idx="56">
                  <c:v>570000</c:v>
                </c:pt>
                <c:pt idx="57">
                  <c:v>580000</c:v>
                </c:pt>
                <c:pt idx="58">
                  <c:v>590000</c:v>
                </c:pt>
                <c:pt idx="59">
                  <c:v>600000</c:v>
                </c:pt>
                <c:pt idx="60">
                  <c:v>610000</c:v>
                </c:pt>
                <c:pt idx="61">
                  <c:v>620000</c:v>
                </c:pt>
                <c:pt idx="62">
                  <c:v>630000</c:v>
                </c:pt>
                <c:pt idx="63">
                  <c:v>640000</c:v>
                </c:pt>
                <c:pt idx="64">
                  <c:v>650000</c:v>
                </c:pt>
                <c:pt idx="65">
                  <c:v>660000</c:v>
                </c:pt>
                <c:pt idx="66">
                  <c:v>670000</c:v>
                </c:pt>
                <c:pt idx="67">
                  <c:v>680000</c:v>
                </c:pt>
                <c:pt idx="68">
                  <c:v>690000</c:v>
                </c:pt>
                <c:pt idx="69">
                  <c:v>700000</c:v>
                </c:pt>
                <c:pt idx="70">
                  <c:v>710000</c:v>
                </c:pt>
                <c:pt idx="71">
                  <c:v>720000</c:v>
                </c:pt>
                <c:pt idx="72">
                  <c:v>730000</c:v>
                </c:pt>
                <c:pt idx="73">
                  <c:v>740000</c:v>
                </c:pt>
                <c:pt idx="74">
                  <c:v>750000</c:v>
                </c:pt>
                <c:pt idx="75">
                  <c:v>760000</c:v>
                </c:pt>
                <c:pt idx="76">
                  <c:v>770000</c:v>
                </c:pt>
                <c:pt idx="77">
                  <c:v>780000</c:v>
                </c:pt>
                <c:pt idx="78">
                  <c:v>790000</c:v>
                </c:pt>
                <c:pt idx="79">
                  <c:v>800000</c:v>
                </c:pt>
                <c:pt idx="80">
                  <c:v>810000</c:v>
                </c:pt>
                <c:pt idx="81">
                  <c:v>820000</c:v>
                </c:pt>
                <c:pt idx="82">
                  <c:v>830000</c:v>
                </c:pt>
                <c:pt idx="83">
                  <c:v>840000</c:v>
                </c:pt>
                <c:pt idx="84">
                  <c:v>850000</c:v>
                </c:pt>
                <c:pt idx="85">
                  <c:v>860000</c:v>
                </c:pt>
                <c:pt idx="86">
                  <c:v>870000</c:v>
                </c:pt>
                <c:pt idx="87">
                  <c:v>880000</c:v>
                </c:pt>
                <c:pt idx="88">
                  <c:v>890000</c:v>
                </c:pt>
                <c:pt idx="89">
                  <c:v>900000</c:v>
                </c:pt>
                <c:pt idx="90">
                  <c:v>910000</c:v>
                </c:pt>
                <c:pt idx="91">
                  <c:v>920000</c:v>
                </c:pt>
                <c:pt idx="92">
                  <c:v>930000</c:v>
                </c:pt>
                <c:pt idx="93">
                  <c:v>940000</c:v>
                </c:pt>
                <c:pt idx="94">
                  <c:v>950000</c:v>
                </c:pt>
                <c:pt idx="95">
                  <c:v>960000</c:v>
                </c:pt>
                <c:pt idx="96">
                  <c:v>970000</c:v>
                </c:pt>
                <c:pt idx="97">
                  <c:v>980000</c:v>
                </c:pt>
                <c:pt idx="98">
                  <c:v>990000</c:v>
                </c:pt>
                <c:pt idx="99">
                  <c:v>1000000</c:v>
                </c:pt>
                <c:pt idx="100">
                  <c:v>1010000</c:v>
                </c:pt>
                <c:pt idx="101">
                  <c:v>1020000</c:v>
                </c:pt>
                <c:pt idx="102">
                  <c:v>1030000</c:v>
                </c:pt>
                <c:pt idx="103">
                  <c:v>1040000</c:v>
                </c:pt>
                <c:pt idx="104">
                  <c:v>1050000</c:v>
                </c:pt>
                <c:pt idx="105">
                  <c:v>1060000</c:v>
                </c:pt>
                <c:pt idx="106">
                  <c:v>1070000</c:v>
                </c:pt>
                <c:pt idx="107">
                  <c:v>1080000</c:v>
                </c:pt>
                <c:pt idx="108">
                  <c:v>1090000</c:v>
                </c:pt>
                <c:pt idx="109">
                  <c:v>1100000</c:v>
                </c:pt>
                <c:pt idx="110">
                  <c:v>1110000</c:v>
                </c:pt>
                <c:pt idx="111">
                  <c:v>1120000</c:v>
                </c:pt>
                <c:pt idx="112">
                  <c:v>1130000</c:v>
                </c:pt>
                <c:pt idx="113">
                  <c:v>1140000</c:v>
                </c:pt>
                <c:pt idx="114">
                  <c:v>1150000</c:v>
                </c:pt>
                <c:pt idx="115">
                  <c:v>1160000</c:v>
                </c:pt>
                <c:pt idx="116">
                  <c:v>1170000</c:v>
                </c:pt>
                <c:pt idx="117">
                  <c:v>1180000</c:v>
                </c:pt>
                <c:pt idx="118">
                  <c:v>1190000</c:v>
                </c:pt>
                <c:pt idx="119">
                  <c:v>1200000</c:v>
                </c:pt>
                <c:pt idx="120">
                  <c:v>1210000</c:v>
                </c:pt>
                <c:pt idx="121">
                  <c:v>1220000</c:v>
                </c:pt>
                <c:pt idx="122">
                  <c:v>1230000</c:v>
                </c:pt>
                <c:pt idx="123">
                  <c:v>1240000</c:v>
                </c:pt>
                <c:pt idx="124">
                  <c:v>1250000</c:v>
                </c:pt>
                <c:pt idx="125">
                  <c:v>1260000</c:v>
                </c:pt>
                <c:pt idx="126">
                  <c:v>1270000</c:v>
                </c:pt>
                <c:pt idx="127">
                  <c:v>1280000</c:v>
                </c:pt>
                <c:pt idx="128">
                  <c:v>1290000</c:v>
                </c:pt>
                <c:pt idx="129">
                  <c:v>1300000</c:v>
                </c:pt>
                <c:pt idx="130">
                  <c:v>1310000</c:v>
                </c:pt>
                <c:pt idx="131">
                  <c:v>1320000</c:v>
                </c:pt>
                <c:pt idx="132">
                  <c:v>1330000</c:v>
                </c:pt>
                <c:pt idx="133">
                  <c:v>1340000</c:v>
                </c:pt>
                <c:pt idx="134">
                  <c:v>1350000</c:v>
                </c:pt>
                <c:pt idx="135">
                  <c:v>1360000</c:v>
                </c:pt>
                <c:pt idx="136">
                  <c:v>1370000</c:v>
                </c:pt>
                <c:pt idx="137">
                  <c:v>1380000</c:v>
                </c:pt>
                <c:pt idx="138">
                  <c:v>1390000</c:v>
                </c:pt>
                <c:pt idx="139">
                  <c:v>1400000</c:v>
                </c:pt>
                <c:pt idx="140">
                  <c:v>1410000</c:v>
                </c:pt>
                <c:pt idx="141">
                  <c:v>1420000</c:v>
                </c:pt>
                <c:pt idx="142">
                  <c:v>1430000</c:v>
                </c:pt>
                <c:pt idx="143">
                  <c:v>1440000</c:v>
                </c:pt>
                <c:pt idx="144">
                  <c:v>1450000</c:v>
                </c:pt>
                <c:pt idx="145">
                  <c:v>1460000</c:v>
                </c:pt>
                <c:pt idx="146">
                  <c:v>1470000</c:v>
                </c:pt>
                <c:pt idx="147">
                  <c:v>1480000</c:v>
                </c:pt>
                <c:pt idx="148">
                  <c:v>1490000</c:v>
                </c:pt>
                <c:pt idx="149">
                  <c:v>1500000</c:v>
                </c:pt>
                <c:pt idx="150">
                  <c:v>1510000</c:v>
                </c:pt>
                <c:pt idx="151">
                  <c:v>1520000</c:v>
                </c:pt>
                <c:pt idx="152">
                  <c:v>1530000</c:v>
                </c:pt>
                <c:pt idx="153">
                  <c:v>1540000</c:v>
                </c:pt>
                <c:pt idx="154">
                  <c:v>1550000</c:v>
                </c:pt>
                <c:pt idx="155">
                  <c:v>1560000</c:v>
                </c:pt>
                <c:pt idx="156">
                  <c:v>1570000</c:v>
                </c:pt>
                <c:pt idx="157">
                  <c:v>1580000</c:v>
                </c:pt>
                <c:pt idx="158">
                  <c:v>1590000</c:v>
                </c:pt>
                <c:pt idx="159">
                  <c:v>1600000</c:v>
                </c:pt>
                <c:pt idx="160">
                  <c:v>1610000</c:v>
                </c:pt>
                <c:pt idx="161">
                  <c:v>1620000</c:v>
                </c:pt>
                <c:pt idx="162">
                  <c:v>1630000</c:v>
                </c:pt>
                <c:pt idx="163">
                  <c:v>1640000</c:v>
                </c:pt>
                <c:pt idx="164">
                  <c:v>1650000</c:v>
                </c:pt>
                <c:pt idx="165">
                  <c:v>1660000</c:v>
                </c:pt>
                <c:pt idx="166">
                  <c:v>1670000</c:v>
                </c:pt>
                <c:pt idx="167">
                  <c:v>1680000</c:v>
                </c:pt>
                <c:pt idx="168">
                  <c:v>1690000</c:v>
                </c:pt>
                <c:pt idx="169">
                  <c:v>1700000</c:v>
                </c:pt>
                <c:pt idx="170">
                  <c:v>1710000</c:v>
                </c:pt>
                <c:pt idx="171">
                  <c:v>1720000</c:v>
                </c:pt>
                <c:pt idx="172">
                  <c:v>1730000</c:v>
                </c:pt>
                <c:pt idx="173">
                  <c:v>1740000</c:v>
                </c:pt>
                <c:pt idx="174">
                  <c:v>1750000</c:v>
                </c:pt>
                <c:pt idx="175">
                  <c:v>1760000</c:v>
                </c:pt>
                <c:pt idx="176">
                  <c:v>1770000</c:v>
                </c:pt>
                <c:pt idx="177">
                  <c:v>1780000</c:v>
                </c:pt>
                <c:pt idx="178">
                  <c:v>1790000</c:v>
                </c:pt>
                <c:pt idx="179">
                  <c:v>1800000</c:v>
                </c:pt>
                <c:pt idx="180">
                  <c:v>1810000</c:v>
                </c:pt>
                <c:pt idx="181">
                  <c:v>1820000</c:v>
                </c:pt>
                <c:pt idx="182">
                  <c:v>1830000</c:v>
                </c:pt>
                <c:pt idx="183">
                  <c:v>1840000</c:v>
                </c:pt>
                <c:pt idx="184">
                  <c:v>1850000</c:v>
                </c:pt>
                <c:pt idx="185">
                  <c:v>1860000</c:v>
                </c:pt>
                <c:pt idx="186">
                  <c:v>1870000</c:v>
                </c:pt>
                <c:pt idx="187">
                  <c:v>1880000</c:v>
                </c:pt>
                <c:pt idx="188">
                  <c:v>1890000</c:v>
                </c:pt>
                <c:pt idx="189">
                  <c:v>1900000</c:v>
                </c:pt>
                <c:pt idx="190">
                  <c:v>1910000</c:v>
                </c:pt>
                <c:pt idx="191">
                  <c:v>1920000</c:v>
                </c:pt>
                <c:pt idx="192">
                  <c:v>1930000</c:v>
                </c:pt>
                <c:pt idx="193">
                  <c:v>1940000</c:v>
                </c:pt>
                <c:pt idx="194">
                  <c:v>1950000</c:v>
                </c:pt>
                <c:pt idx="195">
                  <c:v>1960000</c:v>
                </c:pt>
                <c:pt idx="196">
                  <c:v>1970000</c:v>
                </c:pt>
                <c:pt idx="197">
                  <c:v>1980000</c:v>
                </c:pt>
                <c:pt idx="198">
                  <c:v>1990000</c:v>
                </c:pt>
                <c:pt idx="199">
                  <c:v>2000000</c:v>
                </c:pt>
                <c:pt idx="200">
                  <c:v>2010000</c:v>
                </c:pt>
                <c:pt idx="201">
                  <c:v>2020000</c:v>
                </c:pt>
                <c:pt idx="202">
                  <c:v>2030000</c:v>
                </c:pt>
                <c:pt idx="203">
                  <c:v>2040000</c:v>
                </c:pt>
                <c:pt idx="204">
                  <c:v>2050000</c:v>
                </c:pt>
                <c:pt idx="205">
                  <c:v>2060000</c:v>
                </c:pt>
                <c:pt idx="206">
                  <c:v>2070000</c:v>
                </c:pt>
                <c:pt idx="207">
                  <c:v>2080000</c:v>
                </c:pt>
                <c:pt idx="208">
                  <c:v>2090000</c:v>
                </c:pt>
                <c:pt idx="209">
                  <c:v>2100000</c:v>
                </c:pt>
                <c:pt idx="210">
                  <c:v>2110000</c:v>
                </c:pt>
                <c:pt idx="211">
                  <c:v>2120000</c:v>
                </c:pt>
                <c:pt idx="212">
                  <c:v>2130000</c:v>
                </c:pt>
                <c:pt idx="213">
                  <c:v>2140000</c:v>
                </c:pt>
                <c:pt idx="214">
                  <c:v>2150000</c:v>
                </c:pt>
                <c:pt idx="215">
                  <c:v>2160000</c:v>
                </c:pt>
                <c:pt idx="216">
                  <c:v>2170000</c:v>
                </c:pt>
                <c:pt idx="217">
                  <c:v>2180000</c:v>
                </c:pt>
                <c:pt idx="218">
                  <c:v>2190000</c:v>
                </c:pt>
                <c:pt idx="219">
                  <c:v>2200000</c:v>
                </c:pt>
                <c:pt idx="220">
                  <c:v>2210000</c:v>
                </c:pt>
                <c:pt idx="221">
                  <c:v>2220000</c:v>
                </c:pt>
                <c:pt idx="222">
                  <c:v>2230000</c:v>
                </c:pt>
                <c:pt idx="223">
                  <c:v>2240000</c:v>
                </c:pt>
                <c:pt idx="224">
                  <c:v>2250000</c:v>
                </c:pt>
                <c:pt idx="225">
                  <c:v>2260000</c:v>
                </c:pt>
                <c:pt idx="226">
                  <c:v>2270000</c:v>
                </c:pt>
                <c:pt idx="227">
                  <c:v>2280000</c:v>
                </c:pt>
                <c:pt idx="228">
                  <c:v>2290000</c:v>
                </c:pt>
                <c:pt idx="229">
                  <c:v>2300000</c:v>
                </c:pt>
                <c:pt idx="230">
                  <c:v>2310000</c:v>
                </c:pt>
                <c:pt idx="231">
                  <c:v>2320000</c:v>
                </c:pt>
                <c:pt idx="232">
                  <c:v>2330000</c:v>
                </c:pt>
                <c:pt idx="233">
                  <c:v>2340000</c:v>
                </c:pt>
                <c:pt idx="234">
                  <c:v>2350000</c:v>
                </c:pt>
                <c:pt idx="235">
                  <c:v>2360000</c:v>
                </c:pt>
                <c:pt idx="236">
                  <c:v>2370000</c:v>
                </c:pt>
                <c:pt idx="237">
                  <c:v>2380000</c:v>
                </c:pt>
                <c:pt idx="238">
                  <c:v>2390000</c:v>
                </c:pt>
                <c:pt idx="239">
                  <c:v>2400000</c:v>
                </c:pt>
                <c:pt idx="240">
                  <c:v>2410000</c:v>
                </c:pt>
                <c:pt idx="241">
                  <c:v>2420000</c:v>
                </c:pt>
                <c:pt idx="242">
                  <c:v>2430000</c:v>
                </c:pt>
                <c:pt idx="243">
                  <c:v>2440000</c:v>
                </c:pt>
                <c:pt idx="244">
                  <c:v>2450000</c:v>
                </c:pt>
                <c:pt idx="245">
                  <c:v>2460000</c:v>
                </c:pt>
                <c:pt idx="246">
                  <c:v>2470000</c:v>
                </c:pt>
                <c:pt idx="247">
                  <c:v>2480000</c:v>
                </c:pt>
                <c:pt idx="248">
                  <c:v>2490000</c:v>
                </c:pt>
                <c:pt idx="249">
                  <c:v>2500000</c:v>
                </c:pt>
                <c:pt idx="250">
                  <c:v>2510000</c:v>
                </c:pt>
                <c:pt idx="251">
                  <c:v>2520000</c:v>
                </c:pt>
                <c:pt idx="252">
                  <c:v>2530000</c:v>
                </c:pt>
                <c:pt idx="253">
                  <c:v>2540000</c:v>
                </c:pt>
                <c:pt idx="254">
                  <c:v>2550000</c:v>
                </c:pt>
                <c:pt idx="255">
                  <c:v>2560000</c:v>
                </c:pt>
                <c:pt idx="256">
                  <c:v>2570000</c:v>
                </c:pt>
                <c:pt idx="257">
                  <c:v>2580000</c:v>
                </c:pt>
                <c:pt idx="258">
                  <c:v>2590000</c:v>
                </c:pt>
                <c:pt idx="259">
                  <c:v>2600000</c:v>
                </c:pt>
                <c:pt idx="260">
                  <c:v>2610000</c:v>
                </c:pt>
                <c:pt idx="261">
                  <c:v>2620000</c:v>
                </c:pt>
                <c:pt idx="262">
                  <c:v>2630000</c:v>
                </c:pt>
                <c:pt idx="263">
                  <c:v>2640000</c:v>
                </c:pt>
                <c:pt idx="264">
                  <c:v>2650000</c:v>
                </c:pt>
                <c:pt idx="265">
                  <c:v>2660000</c:v>
                </c:pt>
                <c:pt idx="266">
                  <c:v>2670000</c:v>
                </c:pt>
                <c:pt idx="267">
                  <c:v>2680000</c:v>
                </c:pt>
                <c:pt idx="268">
                  <c:v>2690000</c:v>
                </c:pt>
                <c:pt idx="269">
                  <c:v>2700000</c:v>
                </c:pt>
                <c:pt idx="270">
                  <c:v>2710000</c:v>
                </c:pt>
                <c:pt idx="271">
                  <c:v>2720000</c:v>
                </c:pt>
                <c:pt idx="272">
                  <c:v>2730000</c:v>
                </c:pt>
                <c:pt idx="273">
                  <c:v>2740000</c:v>
                </c:pt>
                <c:pt idx="274">
                  <c:v>2750000</c:v>
                </c:pt>
                <c:pt idx="275">
                  <c:v>2760000</c:v>
                </c:pt>
                <c:pt idx="276">
                  <c:v>2770000</c:v>
                </c:pt>
                <c:pt idx="277">
                  <c:v>2780000</c:v>
                </c:pt>
                <c:pt idx="278">
                  <c:v>2790000</c:v>
                </c:pt>
                <c:pt idx="279">
                  <c:v>2800000</c:v>
                </c:pt>
                <c:pt idx="280">
                  <c:v>2810000</c:v>
                </c:pt>
                <c:pt idx="281">
                  <c:v>2820000</c:v>
                </c:pt>
                <c:pt idx="282">
                  <c:v>2830000</c:v>
                </c:pt>
                <c:pt idx="283">
                  <c:v>2840000</c:v>
                </c:pt>
                <c:pt idx="284">
                  <c:v>2850000</c:v>
                </c:pt>
                <c:pt idx="285">
                  <c:v>2860000</c:v>
                </c:pt>
                <c:pt idx="286">
                  <c:v>2870000</c:v>
                </c:pt>
                <c:pt idx="287">
                  <c:v>2880000</c:v>
                </c:pt>
                <c:pt idx="288">
                  <c:v>2890000</c:v>
                </c:pt>
                <c:pt idx="289">
                  <c:v>2900000</c:v>
                </c:pt>
                <c:pt idx="290">
                  <c:v>2910000</c:v>
                </c:pt>
                <c:pt idx="291">
                  <c:v>2920000</c:v>
                </c:pt>
                <c:pt idx="292">
                  <c:v>2930000</c:v>
                </c:pt>
                <c:pt idx="293">
                  <c:v>2940000</c:v>
                </c:pt>
                <c:pt idx="294">
                  <c:v>2950000</c:v>
                </c:pt>
                <c:pt idx="295">
                  <c:v>2960000</c:v>
                </c:pt>
                <c:pt idx="296">
                  <c:v>2970000</c:v>
                </c:pt>
                <c:pt idx="297">
                  <c:v>2980000</c:v>
                </c:pt>
                <c:pt idx="298">
                  <c:v>2990000</c:v>
                </c:pt>
                <c:pt idx="299">
                  <c:v>3000000</c:v>
                </c:pt>
              </c:numCache>
            </c:numRef>
          </c:xVal>
          <c:yVal>
            <c:numRef>
              <c:f>Tabelle1!$I$16:$I$315</c:f>
              <c:numCache>
                <c:formatCode>General</c:formatCode>
                <c:ptCount val="300"/>
                <c:pt idx="0">
                  <c:v>0.91875428285622041</c:v>
                </c:pt>
                <c:pt idx="1">
                  <c:v>1.2991280624072696</c:v>
                </c:pt>
                <c:pt idx="2">
                  <c:v>1.5908629596681805</c:v>
                </c:pt>
                <c:pt idx="3">
                  <c:v>1.8366853500013798</c:v>
                </c:pt>
                <c:pt idx="4">
                  <c:v>2.0531453110207472</c:v>
                </c:pt>
                <c:pt idx="5">
                  <c:v>2.2487302519764887</c:v>
                </c:pt>
                <c:pt idx="6">
                  <c:v>2.4284813118631337</c:v>
                </c:pt>
                <c:pt idx="7">
                  <c:v>2.5956821695755687</c:v>
                </c:pt>
                <c:pt idx="8">
                  <c:v>2.7526127008067247</c:v>
                </c:pt>
                <c:pt idx="9">
                  <c:v>2.9009318409314222</c:v>
                </c:pt>
                <c:pt idx="10">
                  <c:v>3.041890876814425</c:v>
                </c:pt>
                <c:pt idx="11">
                  <c:v>3.1764608101616134</c:v>
                </c:pt>
                <c:pt idx="12">
                  <c:v>3.3054126506035684</c:v>
                </c:pt>
                <c:pt idx="13">
                  <c:v>3.4293702921649696</c:v>
                </c:pt>
                <c:pt idx="14">
                  <c:v>3.5488466058706418</c:v>
                </c:pt>
                <c:pt idx="15">
                  <c:v>3.6642688249199011</c:v>
                </c:pt>
                <c:pt idx="16">
                  <c:v>3.7759968567913522</c:v>
                </c:pt>
                <c:pt idx="17">
                  <c:v>3.8843367812403171</c:v>
                </c:pt>
                <c:pt idx="18">
                  <c:v>3.9895509852075342</c:v>
                </c:pt>
                <c:pt idx="19">
                  <c:v>4.0918658935279364</c:v>
                </c:pt>
                <c:pt idx="20">
                  <c:v>4.1914779449321529</c:v>
                </c:pt>
                <c:pt idx="21">
                  <c:v>4.2885582628122974</c:v>
                </c:pt>
                <c:pt idx="22">
                  <c:v>4.3832563376460767</c:v>
                </c:pt>
                <c:pt idx="23">
                  <c:v>4.4757029480929722</c:v>
                </c:pt>
                <c:pt idx="24">
                  <c:v>4.5660124855677839</c:v>
                </c:pt>
                <c:pt idx="25">
                  <c:v>4.6542848032040514</c:v>
                </c:pt>
                <c:pt idx="26">
                  <c:v>4.7406066785859871</c:v>
                </c:pt>
                <c:pt idx="27">
                  <c:v>4.8250529565870171</c:v>
                </c:pt>
                <c:pt idx="28">
                  <c:v>4.9076874215627315</c:v>
                </c:pt>
                <c:pt idx="29">
                  <c:v>4.9885634353226243</c:v>
                </c:pt>
                <c:pt idx="30">
                  <c:v>5.0677243676472372</c:v>
                </c:pt>
                <c:pt idx="31">
                  <c:v>5.1452038389406347</c:v>
                </c:pt>
                <c:pt idx="32">
                  <c:v>5.2210257895531393</c:v>
                </c:pt>
                <c:pt idx="33">
                  <c:v>5.2952043873002586</c:v>
                </c:pt>
                <c:pt idx="34">
                  <c:v>5.3677437839453352</c:v>
                </c:pt>
                <c:pt idx="35">
                  <c:v>5.4386377334134854</c:v>
                </c:pt>
                <c:pt idx="36">
                  <c:v>5.5078690901128997</c:v>
                </c:pt>
                <c:pt idx="37">
                  <c:v>5.5754092161797679</c:v>
                </c:pt>
                <c:pt idx="38">
                  <c:v>5.6412173433158843</c:v>
                </c:pt>
                <c:pt idx="39">
                  <c:v>5.7052399599496821</c:v>
                </c:pt>
                <c:pt idx="40">
                  <c:v>5.7674103293368484</c:v>
                </c:pt>
                <c:pt idx="41">
                  <c:v>5.8276482895186774</c:v>
                </c:pt>
                <c:pt idx="42">
                  <c:v>5.8858605398377994</c:v>
                </c:pt>
                <c:pt idx="43">
                  <c:v>5.9419416741934095</c:v>
                </c:pt>
                <c:pt idx="44">
                  <c:v>5.9957762639060652</c:v>
                </c:pt>
                <c:pt idx="45">
                  <c:v>6.0472422984007297</c:v>
                </c:pt>
                <c:pt idx="46">
                  <c:v>6.0962162260050494</c:v>
                </c:pt>
                <c:pt idx="47">
                  <c:v>6.1425796644120512</c:v>
                </c:pt>
                <c:pt idx="48">
                  <c:v>6.1862275515510365</c:v>
                </c:pt>
                <c:pt idx="49">
                  <c:v>6.2270771066720556</c:v>
                </c:pt>
                <c:pt idx="50">
                  <c:v>6.2650765583492731</c:v>
                </c:pt>
                <c:pt idx="51">
                  <c:v>6.3002123221692061</c:v>
                </c:pt>
                <c:pt idx="52">
                  <c:v>6.3325133361791082</c:v>
                </c:pt>
                <c:pt idx="53">
                  <c:v>6.3620516652272805</c:v>
                </c:pt>
                <c:pt idx="54">
                  <c:v>6.3889391888632403</c:v>
                </c:pt>
                <c:pt idx="55">
                  <c:v>6.4133209667118836</c:v>
                </c:pt>
                <c:pt idx="56">
                  <c:v>6.4353664632140948</c:v>
                </c:pt>
                <c:pt idx="57">
                  <c:v>6.4552600374167888</c:v>
                </c:pt>
                <c:pt idx="58">
                  <c:v>6.4731919568633129</c:v>
                </c:pt>
                <c:pt idx="59">
                  <c:v>6.4893508077490667</c:v>
                </c:pt>
                <c:pt idx="60">
                  <c:v>6.5039177207940035</c:v>
                </c:pt>
                <c:pt idx="61">
                  <c:v>6.5170624491831424</c:v>
                </c:pt>
                <c:pt idx="62">
                  <c:v>6.5289410838612572</c:v>
                </c:pt>
                <c:pt idx="63">
                  <c:v>6.5396950724110594</c:v>
                </c:pt>
                <c:pt idx="64">
                  <c:v>6.5494511873775005</c:v>
                </c:pt>
                <c:pt idx="65">
                  <c:v>6.5583221276581227</c:v>
                </c:pt>
                <c:pt idx="66">
                  <c:v>6.5664074992154307</c:v>
                </c:pt>
                <c:pt idx="67">
                  <c:v>6.5737949873257344</c:v>
                </c:pt>
                <c:pt idx="68">
                  <c:v>6.5805615906547033</c:v>
                </c:pt>
                <c:pt idx="69">
                  <c:v>6.5867748335397751</c:v>
                </c:pt>
                <c:pt idx="70">
                  <c:v>6.5924939068859532</c:v>
                </c:pt>
                <c:pt idx="71">
                  <c:v>6.5977707117995914</c:v>
                </c:pt>
                <c:pt idx="72">
                  <c:v>6.6026507957767642</c:v>
                </c:pt>
                <c:pt idx="73">
                  <c:v>6.6071741810900955</c:v>
                </c:pt>
                <c:pt idx="74">
                  <c:v>6.6113760907594088</c:v>
                </c:pt>
                <c:pt idx="75">
                  <c:v>6.6152875805043854</c:v>
                </c:pt>
                <c:pt idx="76">
                  <c:v>6.6189360863381115</c:v>
                </c:pt>
                <c:pt idx="77">
                  <c:v>6.6223458976487262</c:v>
                </c:pt>
                <c:pt idx="78">
                  <c:v>6.6255385651851677</c:v>
                </c:pt>
                <c:pt idx="79">
                  <c:v>6.6285332526081397</c:v>
                </c:pt>
                <c:pt idx="80">
                  <c:v>6.631347039374262</c:v>
                </c:pt>
                <c:pt idx="81">
                  <c:v>6.6339951818014802</c:v>
                </c:pt>
                <c:pt idx="82">
                  <c:v>6.6364913382809316</c:v>
                </c:pt>
                <c:pt idx="83">
                  <c:v>6.6388477637885295</c:v>
                </c:pt>
                <c:pt idx="84">
                  <c:v>6.6410754781215466</c:v>
                </c:pt>
                <c:pt idx="85">
                  <c:v>6.6431844116456524</c:v>
                </c:pt>
                <c:pt idx="86">
                  <c:v>6.6451835317815835</c:v>
                </c:pt>
                <c:pt idx="87">
                  <c:v>6.6470809529821242</c:v>
                </c:pt>
                <c:pt idx="88">
                  <c:v>6.6488840325401926</c:v>
                </c:pt>
                <c:pt idx="89">
                  <c:v>6.6505994542200328</c:v>
                </c:pt>
                <c:pt idx="90">
                  <c:v>6.652233301406989</c:v>
                </c:pt>
                <c:pt idx="91">
                  <c:v>6.6537911212199967</c:v>
                </c:pt>
                <c:pt idx="92">
                  <c:v>6.6552779808180382</c:v>
                </c:pt>
                <c:pt idx="93">
                  <c:v>6.6566985169516597</c:v>
                </c:pt>
                <c:pt idx="94">
                  <c:v>6.658056979657875</c:v>
                </c:pt>
                <c:pt idx="95">
                  <c:v>6.659357270867682</c:v>
                </c:pt>
                <c:pt idx="96">
                  <c:v>6.6606029785856915</c:v>
                </c:pt>
                <c:pt idx="97">
                  <c:v>6.6617974072084287</c:v>
                </c:pt>
                <c:pt idx="98">
                  <c:v>6.6629436044687802</c:v>
                </c:pt>
                <c:pt idx="99">
                  <c:v>6.6640443854268607</c:v>
                </c:pt>
                <c:pt idx="100">
                  <c:v>6.665102353870239</c:v>
                </c:pt>
                <c:pt idx="101">
                  <c:v>6.666119921437561</c:v>
                </c:pt>
                <c:pt idx="102">
                  <c:v>6.6670993247377837</c:v>
                </c:pt>
                <c:pt idx="103">
                  <c:v>6.6680426407014872</c:v>
                </c:pt>
                <c:pt idx="104">
                  <c:v>6.6689518003699062</c:v>
                </c:pt>
                <c:pt idx="105">
                  <c:v>6.6698286013010488</c:v>
                </c:pt>
                <c:pt idx="106">
                  <c:v>6.6706747187494493</c:v>
                </c:pt>
                <c:pt idx="107">
                  <c:v>6.6714917157565576</c:v>
                </c:pt>
                <c:pt idx="108">
                  <c:v>6.672281052271841</c:v>
                </c:pt>
                <c:pt idx="109">
                  <c:v>6.6730440934099651</c:v>
                </c:pt>
                <c:pt idx="110">
                  <c:v>6.6737821169367688</c:v>
                </c:pt>
                <c:pt idx="111">
                  <c:v>6.6744963200657113</c:v>
                </c:pt>
                <c:pt idx="112">
                  <c:v>6.6751878256368169</c:v>
                </c:pt>
                <c:pt idx="113">
                  <c:v>6.6758576877418516</c:v>
                </c:pt>
                <c:pt idx="114">
                  <c:v>6.6765068968520715</c:v>
                </c:pt>
                <c:pt idx="115">
                  <c:v>6.6771363844985814</c:v>
                </c:pt>
                <c:pt idx="116">
                  <c:v>6.6777470275496826</c:v>
                </c:pt>
                <c:pt idx="117">
                  <c:v>6.67833965212471</c:v>
                </c:pt>
                <c:pt idx="118">
                  <c:v>6.6789150371795403</c:v>
                </c:pt>
                <c:pt idx="119">
                  <c:v>6.6794739177951321</c:v>
                </c:pt>
                <c:pt idx="120">
                  <c:v>6.6800169881971687</c:v>
                </c:pt>
                <c:pt idx="121">
                  <c:v>6.6805449045318328</c:v>
                </c:pt>
                <c:pt idx="122">
                  <c:v>6.6810582874202229</c:v>
                </c:pt>
                <c:pt idx="123">
                  <c:v>6.6815577243115438</c:v>
                </c:pt>
                <c:pt idx="124">
                  <c:v>6.6820437716531584</c:v>
                </c:pt>
                <c:pt idx="125">
                  <c:v>6.682516956893819</c:v>
                </c:pt>
                <c:pt idx="126">
                  <c:v>6.6829777803346948</c:v>
                </c:pt>
                <c:pt idx="127">
                  <c:v>6.6834267168414376</c:v>
                </c:pt>
                <c:pt idx="128">
                  <c:v>6.6838642174292238</c:v>
                </c:pt>
                <c:pt idx="129">
                  <c:v>6.6842907107315197</c:v>
                </c:pt>
                <c:pt idx="130">
                  <c:v>6.6847066043623835</c:v>
                </c:pt>
                <c:pt idx="131">
                  <c:v>6.685112286181103</c:v>
                </c:pt>
                <c:pt idx="132">
                  <c:v>6.6855081254671713</c:v>
                </c:pt>
                <c:pt idx="133">
                  <c:v>6.6858944740129509</c:v>
                </c:pt>
                <c:pt idx="134">
                  <c:v>6.6862716671405593</c:v>
                </c:pt>
                <c:pt idx="135">
                  <c:v>6.6866400246490301</c:v>
                </c:pt>
                <c:pt idx="136">
                  <c:v>6.6869998516972533</c:v>
                </c:pt>
                <c:pt idx="137">
                  <c:v>6.6873514396276521</c:v>
                </c:pt>
                <c:pt idx="138">
                  <c:v>6.6876950667351664</c:v>
                </c:pt>
                <c:pt idx="139">
                  <c:v>6.6880309989857381</c:v>
                </c:pt>
                <c:pt idx="140">
                  <c:v>6.688359490688077</c:v>
                </c:pt>
                <c:pt idx="141">
                  <c:v>6.6886807851221883</c:v>
                </c:pt>
                <c:pt idx="142">
                  <c:v>6.6889951151278941</c:v>
                </c:pt>
                <c:pt idx="143">
                  <c:v>6.6893027036562396</c:v>
                </c:pt>
                <c:pt idx="144">
                  <c:v>6.6896037642864776</c:v>
                </c:pt>
                <c:pt idx="145">
                  <c:v>6.6898985017111201</c:v>
                </c:pt>
                <c:pt idx="146">
                  <c:v>6.6901871121913077</c:v>
                </c:pt>
                <c:pt idx="147">
                  <c:v>6.690469783984585</c:v>
                </c:pt>
                <c:pt idx="148">
                  <c:v>6.6907466977469978</c:v>
                </c:pt>
                <c:pt idx="149">
                  <c:v>6.691018026911328</c:v>
                </c:pt>
                <c:pt idx="150">
                  <c:v>6.6912839380430116</c:v>
                </c:pt>
                <c:pt idx="151">
                  <c:v>6.6915445911753526</c:v>
                </c:pt>
                <c:pt idx="152">
                  <c:v>6.6918001401253431</c:v>
                </c:pt>
                <c:pt idx="153">
                  <c:v>6.6920507327914081</c:v>
                </c:pt>
                <c:pt idx="154">
                  <c:v>6.6922965114342796</c:v>
                </c:pt>
                <c:pt idx="155">
                  <c:v>6.6925376129420782</c:v>
                </c:pt>
                <c:pt idx="156">
                  <c:v>6.6927741690806366</c:v>
                </c:pt>
                <c:pt idx="157">
                  <c:v>6.6930063067299965</c:v>
                </c:pt>
                <c:pt idx="158">
                  <c:v>6.6932341481079884</c:v>
                </c:pt>
                <c:pt idx="159">
                  <c:v>6.6934578109816742</c:v>
                </c:pt>
                <c:pt idx="160">
                  <c:v>6.6936774088674298</c:v>
                </c:pt>
                <c:pt idx="161">
                  <c:v>6.693893051220372</c:v>
                </c:pt>
                <c:pt idx="162">
                  <c:v>6.6941048436137667</c:v>
                </c:pt>
                <c:pt idx="163">
                  <c:v>6.694312887909053</c:v>
                </c:pt>
                <c:pt idx="164">
                  <c:v>6.6945172824170331</c:v>
                </c:pt>
                <c:pt idx="165">
                  <c:v>6.6947181220507606</c:v>
                </c:pt>
                <c:pt idx="166">
                  <c:v>6.6949154984706185</c:v>
                </c:pt>
                <c:pt idx="167">
                  <c:v>6.6951095002220535</c:v>
                </c:pt>
                <c:pt idx="168">
                  <c:v>6.6953002128663908</c:v>
                </c:pt>
                <c:pt idx="169">
                  <c:v>6.6954877191051265</c:v>
                </c:pt>
                <c:pt idx="170">
                  <c:v>6.6956720988980853</c:v>
                </c:pt>
                <c:pt idx="171">
                  <c:v>6.6958534295757719</c:v>
                </c:pt>
                <c:pt idx="172">
                  <c:v>6.696031785946273</c:v>
                </c:pt>
                <c:pt idx="173">
                  <c:v>6.696207240396987</c:v>
                </c:pt>
                <c:pt idx="174">
                  <c:v>6.6963798629914928</c:v>
                </c:pt>
                <c:pt idx="175">
                  <c:v>6.6965497215618042</c:v>
                </c:pt>
                <c:pt idx="176">
                  <c:v>6.6967168817962985</c:v>
                </c:pt>
                <c:pt idx="177">
                  <c:v>6.696881407323497</c:v>
                </c:pt>
                <c:pt idx="178">
                  <c:v>6.6970433597919916</c:v>
                </c:pt>
                <c:pt idx="179">
                  <c:v>6.6972027989466572</c:v>
                </c:pt>
                <c:pt idx="180">
                  <c:v>6.6973597827014073</c:v>
                </c:pt>
                <c:pt idx="181">
                  <c:v>6.6975143672086235</c:v>
                </c:pt>
                <c:pt idx="182">
                  <c:v>6.6976666069254662</c:v>
                </c:pt>
                <c:pt idx="183">
                  <c:v>6.6978165546772273</c:v>
                </c:pt>
                <c:pt idx="184">
                  <c:v>6.6979642617178463</c:v>
                </c:pt>
                <c:pt idx="185">
                  <c:v>6.6981097777877956</c:v>
                </c:pt>
                <c:pt idx="186">
                  <c:v>6.6982531511693901</c:v>
                </c:pt>
                <c:pt idx="187">
                  <c:v>6.6983944287397268</c:v>
                </c:pt>
                <c:pt idx="188">
                  <c:v>6.6985336560213229</c:v>
                </c:pt>
                <c:pt idx="189">
                  <c:v>6.6986708772305814</c:v>
                </c:pt>
                <c:pt idx="190">
                  <c:v>6.6988061353242241</c:v>
                </c:pt>
                <c:pt idx="191">
                  <c:v>6.6989394720437154</c:v>
                </c:pt>
                <c:pt idx="192">
                  <c:v>6.6990709279578633</c:v>
                </c:pt>
                <c:pt idx="193">
                  <c:v>6.6992005425036245</c:v>
                </c:pt>
                <c:pt idx="194">
                  <c:v>6.6993283540252211</c:v>
                </c:pt>
                <c:pt idx="195">
                  <c:v>6.6994543998116622</c:v>
                </c:pt>
                <c:pt idx="196">
                  <c:v>6.6995787161327192</c:v>
                </c:pt>
                <c:pt idx="197">
                  <c:v>6.6997013382734503</c:v>
                </c:pt>
                <c:pt idx="198">
                  <c:v>6.6998223005673232</c:v>
                </c:pt>
                <c:pt idx="199">
                  <c:v>6.6999416364280355</c:v>
                </c:pt>
                <c:pt idx="200">
                  <c:v>6.70005937838003</c:v>
                </c:pt>
                <c:pt idx="201">
                  <c:v>6.7001755580878539</c:v>
                </c:pt>
                <c:pt idx="202">
                  <c:v>6.7002902063843202</c:v>
                </c:pt>
                <c:pt idx="203">
                  <c:v>6.7004033532976051</c:v>
                </c:pt>
                <c:pt idx="204">
                  <c:v>6.7005150280772678</c:v>
                </c:pt>
                <c:pt idx="205">
                  <c:v>6.7006252592192848</c:v>
                </c:pt>
                <c:pt idx="206">
                  <c:v>6.7007340744901329</c:v>
                </c:pt>
                <c:pt idx="207">
                  <c:v>6.7008415009499327</c:v>
                </c:pt>
                <c:pt idx="208">
                  <c:v>6.7009475649747365</c:v>
                </c:pt>
                <c:pt idx="209">
                  <c:v>6.7010522922779749</c:v>
                </c:pt>
                <c:pt idx="210">
                  <c:v>6.7011557079310977</c:v>
                </c:pt>
                <c:pt idx="211">
                  <c:v>6.7012578363834567</c:v>
                </c:pt>
                <c:pt idx="212">
                  <c:v>6.7013587014814524</c:v>
                </c:pt>
                <c:pt idx="213">
                  <c:v>6.701458326486974</c:v>
                </c:pt>
                <c:pt idx="214">
                  <c:v>6.7015567340951714</c:v>
                </c:pt>
                <c:pt idx="215">
                  <c:v>6.7016539464515965</c:v>
                </c:pt>
                <c:pt idx="216">
                  <c:v>6.7017499851686955</c:v>
                </c:pt>
                <c:pt idx="217">
                  <c:v>6.7018448713417493</c:v>
                </c:pt>
                <c:pt idx="218">
                  <c:v>6.7019386255642139</c:v>
                </c:pt>
                <c:pt idx="219">
                  <c:v>6.7020312679425462</c:v>
                </c:pt>
                <c:pt idx="220">
                  <c:v>6.7021228181104782</c:v>
                </c:pt>
                <c:pt idx="221">
                  <c:v>6.7022132952428288</c:v>
                </c:pt>
                <c:pt idx="222">
                  <c:v>6.7023027180687951</c:v>
                </c:pt>
                <c:pt idx="223">
                  <c:v>6.7023911048848266</c:v>
                </c:pt>
                <c:pt idx="224">
                  <c:v>6.702478473567016</c:v>
                </c:pt>
                <c:pt idx="225">
                  <c:v>6.7025648415830936</c:v>
                </c:pt>
                <c:pt idx="226">
                  <c:v>6.7026502260040077</c:v>
                </c:pt>
                <c:pt idx="227">
                  <c:v>6.7027346435151172</c:v>
                </c:pt>
                <c:pt idx="228">
                  <c:v>6.7028181104269891</c:v>
                </c:pt>
                <c:pt idx="229">
                  <c:v>6.7029006426858624</c:v>
                </c:pt>
                <c:pt idx="230">
                  <c:v>6.7029822558837457</c:v>
                </c:pt>
                <c:pt idx="231">
                  <c:v>6.7030629652681908</c:v>
                </c:pt>
                <c:pt idx="232">
                  <c:v>6.7031427857517318</c:v>
                </c:pt>
                <c:pt idx="233">
                  <c:v>6.7032217319210359</c:v>
                </c:pt>
                <c:pt idx="234">
                  <c:v>6.7032998180457364</c:v>
                </c:pt>
                <c:pt idx="235">
                  <c:v>6.7033770580869945</c:v>
                </c:pt>
                <c:pt idx="236">
                  <c:v>6.7034534657057812</c:v>
                </c:pt>
                <c:pt idx="237">
                  <c:v>6.703529054270887</c:v>
                </c:pt>
                <c:pt idx="238">
                  <c:v>6.7036038368666837</c:v>
                </c:pt>
                <c:pt idx="239">
                  <c:v>6.7036778263006456</c:v>
                </c:pt>
                <c:pt idx="240">
                  <c:v>6.7037510351106189</c:v>
                </c:pt>
                <c:pt idx="241">
                  <c:v>6.7038234755718831</c:v>
                </c:pt>
                <c:pt idx="242">
                  <c:v>6.7038951597039702</c:v>
                </c:pt>
                <c:pt idx="243">
                  <c:v>6.7039660992772845</c:v>
                </c:pt>
                <c:pt idx="244">
                  <c:v>6.7040363058195247</c:v>
                </c:pt>
                <c:pt idx="245">
                  <c:v>6.7041057906218935</c:v>
                </c:pt>
                <c:pt idx="246">
                  <c:v>6.7041745647451254</c:v>
                </c:pt>
                <c:pt idx="247">
                  <c:v>6.7042426390253382</c:v>
                </c:pt>
                <c:pt idx="248">
                  <c:v>6.7043100240796862</c:v>
                </c:pt>
                <c:pt idx="249">
                  <c:v>6.704376730311874</c:v>
                </c:pt>
                <c:pt idx="250">
                  <c:v>6.7044427679174756</c:v>
                </c:pt>
                <c:pt idx="251">
                  <c:v>6.7045081468891121</c:v>
                </c:pt>
                <c:pt idx="252">
                  <c:v>6.7045728770214712</c:v>
                </c:pt>
                <c:pt idx="253">
                  <c:v>6.7046369679161826</c:v>
                </c:pt>
                <c:pt idx="254">
                  <c:v>6.7047004289865377</c:v>
                </c:pt>
                <c:pt idx="255">
                  <c:v>6.7047632694620924</c:v>
                </c:pt>
                <c:pt idx="256">
                  <c:v>6.7048254983931157</c:v>
                </c:pt>
                <c:pt idx="257">
                  <c:v>6.7048871246549169</c:v>
                </c:pt>
                <c:pt idx="258">
                  <c:v>6.7049481569520539</c:v>
                </c:pt>
                <c:pt idx="259">
                  <c:v>6.7050086038224164</c:v>
                </c:pt>
                <c:pt idx="260">
                  <c:v>6.7050684736411865</c:v>
                </c:pt>
                <c:pt idx="261">
                  <c:v>6.7051277746246969</c:v>
                </c:pt>
                <c:pt idx="262">
                  <c:v>6.7051865148341792</c:v>
                </c:pt>
                <c:pt idx="263">
                  <c:v>6.7052447021793924</c:v>
                </c:pt>
                <c:pt idx="264">
                  <c:v>6.7053023444221722</c:v>
                </c:pt>
                <c:pt idx="265">
                  <c:v>6.7053594491798645</c:v>
                </c:pt>
                <c:pt idx="266">
                  <c:v>6.7054160239286666</c:v>
                </c:pt>
                <c:pt idx="267">
                  <c:v>6.7054720760068838</c:v>
                </c:pt>
                <c:pt idx="268">
                  <c:v>6.705527612618094</c:v>
                </c:pt>
                <c:pt idx="269">
                  <c:v>6.7055826408342085</c:v>
                </c:pt>
                <c:pt idx="270">
                  <c:v>6.7056371675984794</c:v>
                </c:pt>
                <c:pt idx="271">
                  <c:v>6.7056911997284017</c:v>
                </c:pt>
                <c:pt idx="272">
                  <c:v>6.7057447439185518</c:v>
                </c:pt>
                <c:pt idx="273">
                  <c:v>6.7057978067433313</c:v>
                </c:pt>
                <c:pt idx="274">
                  <c:v>6.7058503946596613</c:v>
                </c:pt>
                <c:pt idx="275">
                  <c:v>6.705902514009586</c:v>
                </c:pt>
                <c:pt idx="276">
                  <c:v>6.7059541710228201</c:v>
                </c:pt>
                <c:pt idx="277">
                  <c:v>6.7060053718192156</c:v>
                </c:pt>
                <c:pt idx="278">
                  <c:v>6.7060561224111712</c:v>
                </c:pt>
                <c:pt idx="279">
                  <c:v>6.7061064287059873</c:v>
                </c:pt>
                <c:pt idx="280">
                  <c:v>6.7061562965081452</c:v>
                </c:pt>
                <c:pt idx="281">
                  <c:v>6.7062057315215284</c:v>
                </c:pt>
                <c:pt idx="282">
                  <c:v>6.7062547393515972</c:v>
                </c:pt>
                <c:pt idx="283">
                  <c:v>6.7063033255074993</c:v>
                </c:pt>
                <c:pt idx="284">
                  <c:v>6.7063514954041255</c:v>
                </c:pt>
                <c:pt idx="285">
                  <c:v>6.7063992543641175</c:v>
                </c:pt>
                <c:pt idx="286">
                  <c:v>6.706446607619827</c:v>
                </c:pt>
                <c:pt idx="287">
                  <c:v>6.7064935603152085</c:v>
                </c:pt>
                <c:pt idx="288">
                  <c:v>6.7065401175076902</c:v>
                </c:pt>
                <c:pt idx="289">
                  <c:v>6.7065862841699797</c:v>
                </c:pt>
                <c:pt idx="290">
                  <c:v>6.7066320651918208</c:v>
                </c:pt>
                <c:pt idx="291">
                  <c:v>6.7066774653817305</c:v>
                </c:pt>
                <c:pt idx="292">
                  <c:v>6.7067224894686639</c:v>
                </c:pt>
                <c:pt idx="293">
                  <c:v>6.7067671421036659</c:v>
                </c:pt>
                <c:pt idx="294">
                  <c:v>6.7068114278614503</c:v>
                </c:pt>
                <c:pt idx="295">
                  <c:v>6.7068553512419786</c:v>
                </c:pt>
                <c:pt idx="296">
                  <c:v>6.7068989166719559</c:v>
                </c:pt>
                <c:pt idx="297">
                  <c:v>6.7069421285063369</c:v>
                </c:pt>
                <c:pt idx="298">
                  <c:v>6.7069849910297625</c:v>
                </c:pt>
                <c:pt idx="299">
                  <c:v>6.7070275084579665</c:v>
                </c:pt>
              </c:numCache>
            </c:numRef>
          </c:yVal>
        </c:ser>
        <c:axId val="53047296"/>
        <c:axId val="53037312"/>
      </c:scatterChart>
      <c:valAx>
        <c:axId val="530472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de-DE" sz="1400"/>
                  <a:t>Gesamtsteife</a:t>
                </a:r>
                <a:r>
                  <a:rPr lang="de-DE" sz="1400" baseline="0"/>
                  <a:t> der Messtischauflager [N/m]</a:t>
                </a:r>
                <a:endParaRPr lang="de-DE" sz="1400"/>
              </a:p>
            </c:rich>
          </c:tx>
          <c:layout/>
        </c:title>
        <c:numFmt formatCode="General" sourceLinked="1"/>
        <c:tickLblPos val="nextTo"/>
        <c:crossAx val="53037312"/>
        <c:crosses val="autoZero"/>
        <c:crossBetween val="midCat"/>
      </c:valAx>
      <c:valAx>
        <c:axId val="5303731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de-DE" sz="1400"/>
                  <a:t>Eigenfrequenzen</a:t>
                </a:r>
                <a:r>
                  <a:rPr lang="de-DE" sz="1400" baseline="0"/>
                  <a:t> [Hz]</a:t>
                </a:r>
                <a:endParaRPr lang="de-DE" sz="1400"/>
              </a:p>
            </c:rich>
          </c:tx>
          <c:layout/>
        </c:title>
        <c:numFmt formatCode="General" sourceLinked="1"/>
        <c:tickLblPos val="nextTo"/>
        <c:crossAx val="5304729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1923429047024553"/>
          <c:y val="0.16985398564309895"/>
          <c:w val="9.6745734498543484E-2"/>
          <c:h val="0.14124451834824994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1</xdr:row>
      <xdr:rowOff>133349</xdr:rowOff>
    </xdr:from>
    <xdr:to>
      <xdr:col>16</xdr:col>
      <xdr:colOff>476250</xdr:colOff>
      <xdr:row>25</xdr:row>
      <xdr:rowOff>161924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5"/>
  <sheetViews>
    <sheetView tabSelected="1" workbookViewId="0">
      <selection activeCell="A7" sqref="A7"/>
    </sheetView>
  </sheetViews>
  <sheetFormatPr baseColWidth="10" defaultRowHeight="15"/>
  <cols>
    <col min="1" max="1" width="14.85546875" customWidth="1"/>
    <col min="2" max="2" width="12" bestFit="1" customWidth="1"/>
  </cols>
  <sheetData>
    <row r="1" spans="1:9">
      <c r="A1" s="1" t="s">
        <v>12</v>
      </c>
    </row>
    <row r="3" spans="1:9">
      <c r="A3" t="s">
        <v>19</v>
      </c>
      <c r="B3" s="2">
        <v>300</v>
      </c>
      <c r="C3" t="s">
        <v>4</v>
      </c>
      <c r="D3" s="4" t="s">
        <v>22</v>
      </c>
      <c r="E3" s="4"/>
      <c r="F3" s="4"/>
      <c r="H3" s="2"/>
    </row>
    <row r="4" spans="1:9">
      <c r="A4" t="s">
        <v>18</v>
      </c>
      <c r="B4" s="2">
        <v>20350</v>
      </c>
      <c r="C4" t="s">
        <v>4</v>
      </c>
      <c r="D4" s="4"/>
      <c r="E4" s="4" t="s">
        <v>9</v>
      </c>
      <c r="F4" s="4" t="s">
        <v>10</v>
      </c>
      <c r="H4" s="2"/>
    </row>
    <row r="5" spans="1:9">
      <c r="A5" t="s">
        <v>20</v>
      </c>
      <c r="B5" s="2">
        <v>352000</v>
      </c>
      <c r="C5" t="s">
        <v>5</v>
      </c>
      <c r="D5" s="4">
        <v>1</v>
      </c>
      <c r="E5" s="4">
        <f>SQRT(B6/B4)</f>
        <v>42.517520597273283</v>
      </c>
      <c r="F5" s="4">
        <f t="shared" ref="F5:F6" si="0">E5/2/PI()</f>
        <v>6.7668735710675172</v>
      </c>
      <c r="H5" s="2"/>
    </row>
    <row r="6" spans="1:9">
      <c r="A6" t="s">
        <v>21</v>
      </c>
      <c r="B6" s="2">
        <v>36787500</v>
      </c>
      <c r="C6" t="s">
        <v>5</v>
      </c>
      <c r="D6" s="4">
        <v>2</v>
      </c>
      <c r="E6" s="4">
        <f>SQRT(B5/B3)</f>
        <v>34.253953543107009</v>
      </c>
      <c r="F6" s="4">
        <f t="shared" si="0"/>
        <v>5.4516860268256231</v>
      </c>
      <c r="H6" s="2"/>
    </row>
    <row r="8" spans="1:9">
      <c r="A8" t="s">
        <v>6</v>
      </c>
      <c r="B8" s="3">
        <f>(B5+B6)/B4+B5/B3</f>
        <v>2998.3701883701883</v>
      </c>
      <c r="C8" t="s">
        <v>11</v>
      </c>
    </row>
    <row r="10" spans="1:9">
      <c r="B10" s="1" t="s">
        <v>9</v>
      </c>
      <c r="C10" s="1" t="s">
        <v>10</v>
      </c>
    </row>
    <row r="11" spans="1:9">
      <c r="A11" s="1">
        <v>1</v>
      </c>
      <c r="B11">
        <f>SQRT(0.5*B8+SQRT(0.25*B8^2-(B5*B6)/(B3*B4)))</f>
        <v>43.067599691550434</v>
      </c>
      <c r="C11">
        <f>B11/2/PI()</f>
        <v>6.8544213780132388</v>
      </c>
    </row>
    <row r="12" spans="1:9">
      <c r="A12" s="1">
        <v>2</v>
      </c>
      <c r="B12">
        <f>SQRT(0.5*B8-SQRT(0.25*B8^2-(B5*B6)/(B3*B4)))</f>
        <v>33.816446371234122</v>
      </c>
      <c r="C12">
        <f>B12/2/PI()</f>
        <v>5.3820545977838972</v>
      </c>
    </row>
    <row r="14" spans="1:9">
      <c r="C14" t="s">
        <v>15</v>
      </c>
      <c r="H14" t="s">
        <v>17</v>
      </c>
      <c r="I14" t="s">
        <v>16</v>
      </c>
    </row>
    <row r="15" spans="1:9">
      <c r="A15" t="s">
        <v>0</v>
      </c>
      <c r="B15" t="s">
        <v>1</v>
      </c>
      <c r="C15" t="s">
        <v>2</v>
      </c>
      <c r="D15" t="s">
        <v>3</v>
      </c>
      <c r="E15" t="s">
        <v>6</v>
      </c>
      <c r="F15" t="s">
        <v>7</v>
      </c>
      <c r="G15" t="s">
        <v>8</v>
      </c>
      <c r="H15" t="s">
        <v>13</v>
      </c>
      <c r="I15" t="s">
        <v>14</v>
      </c>
    </row>
    <row r="16" spans="1:9">
      <c r="A16">
        <f>$B$3</f>
        <v>300</v>
      </c>
      <c r="B16">
        <f>$B$4</f>
        <v>20350</v>
      </c>
      <c r="C16">
        <v>10000</v>
      </c>
      <c r="D16">
        <f>$B$6</f>
        <v>36787500</v>
      </c>
      <c r="E16">
        <f>(C16+D16)/B16+C16/A16</f>
        <v>1841.5642915642916</v>
      </c>
      <c r="F16">
        <f>SQRT(E16/2+SQRT(E16^2/4-(C16*D16)/(A16*B16)))</f>
        <v>42.523407517430819</v>
      </c>
      <c r="G16">
        <f>SQRT(E16/2-SQRT(E16^2/4-(C16*D16)/(A16*B16)))</f>
        <v>5.7727034109505215</v>
      </c>
      <c r="H16">
        <f>F16/2/PI()</f>
        <v>6.7678105035101765</v>
      </c>
      <c r="I16">
        <f>G16/2/PI()</f>
        <v>0.91875428285622041</v>
      </c>
    </row>
    <row r="17" spans="1:9">
      <c r="A17">
        <f t="shared" ref="A17:A80" si="1">$B$3</f>
        <v>300</v>
      </c>
      <c r="B17">
        <f t="shared" ref="B17:B80" si="2">$B$4</f>
        <v>20350</v>
      </c>
      <c r="C17">
        <f>C16+10000</f>
        <v>20000</v>
      </c>
      <c r="D17">
        <f t="shared" ref="D17:D80" si="3">$B$6</f>
        <v>36787500</v>
      </c>
      <c r="E17">
        <f t="shared" ref="E17:E80" si="4">(C17+D17)/B17+C17/A17</f>
        <v>1875.3890253890254</v>
      </c>
      <c r="F17">
        <f t="shared" ref="F17:F80" si="5">SQRT(E17/2+SQRT(E17^2/4-(C17*D17)/(A17*B17)))</f>
        <v>42.529518792079799</v>
      </c>
      <c r="G17">
        <f t="shared" ref="G17:G80" si="6">SQRT(E17/2-SQRT(E17^2/4-(C17*D17)/(A17*B17)))</f>
        <v>8.1626623538620411</v>
      </c>
      <c r="H17">
        <f t="shared" ref="H17:H80" si="7">F17/2/PI()</f>
        <v>6.7687831430791539</v>
      </c>
      <c r="I17">
        <f t="shared" ref="I17:I80" si="8">G17/2/PI()</f>
        <v>1.2991280624072696</v>
      </c>
    </row>
    <row r="18" spans="1:9">
      <c r="A18">
        <f t="shared" si="1"/>
        <v>300</v>
      </c>
      <c r="B18">
        <f t="shared" si="2"/>
        <v>20350</v>
      </c>
      <c r="C18">
        <f t="shared" ref="C18:C81" si="9">C17+10000</f>
        <v>30000</v>
      </c>
      <c r="D18">
        <f t="shared" si="3"/>
        <v>36787500</v>
      </c>
      <c r="E18">
        <f t="shared" si="4"/>
        <v>1909.2137592137592</v>
      </c>
      <c r="F18">
        <f t="shared" si="5"/>
        <v>42.535867278467158</v>
      </c>
      <c r="G18">
        <f t="shared" si="6"/>
        <v>9.9956867739233424</v>
      </c>
      <c r="H18">
        <f t="shared" si="7"/>
        <v>6.7697935360688541</v>
      </c>
      <c r="I18">
        <f t="shared" si="8"/>
        <v>1.5908629596681805</v>
      </c>
    </row>
    <row r="19" spans="1:9">
      <c r="A19">
        <f t="shared" si="1"/>
        <v>300</v>
      </c>
      <c r="B19">
        <f t="shared" si="2"/>
        <v>20350</v>
      </c>
      <c r="C19">
        <f t="shared" si="9"/>
        <v>40000</v>
      </c>
      <c r="D19">
        <f t="shared" si="3"/>
        <v>36787500</v>
      </c>
      <c r="E19">
        <f t="shared" si="4"/>
        <v>1943.038493038493</v>
      </c>
      <c r="F19">
        <f t="shared" si="5"/>
        <v>42.542466817466156</v>
      </c>
      <c r="G19">
        <f t="shared" si="6"/>
        <v>11.540234405040666</v>
      </c>
      <c r="H19">
        <f t="shared" si="7"/>
        <v>6.7708438853226722</v>
      </c>
      <c r="I19">
        <f t="shared" si="8"/>
        <v>1.8366853500013798</v>
      </c>
    </row>
    <row r="20" spans="1:9">
      <c r="A20">
        <f t="shared" si="1"/>
        <v>300</v>
      </c>
      <c r="B20">
        <f t="shared" si="2"/>
        <v>20350</v>
      </c>
      <c r="C20">
        <f t="shared" si="9"/>
        <v>50000</v>
      </c>
      <c r="D20">
        <f t="shared" si="3"/>
        <v>36787500</v>
      </c>
      <c r="E20">
        <f t="shared" si="4"/>
        <v>1976.8632268632268</v>
      </c>
      <c r="F20">
        <f t="shared" si="5"/>
        <v>42.549332327588587</v>
      </c>
      <c r="G20">
        <f t="shared" si="6"/>
        <v>12.900292451710222</v>
      </c>
      <c r="H20">
        <f t="shared" si="7"/>
        <v>6.7719365651955039</v>
      </c>
      <c r="I20">
        <f t="shared" si="8"/>
        <v>2.0531453110207472</v>
      </c>
    </row>
    <row r="21" spans="1:9">
      <c r="A21">
        <f t="shared" si="1"/>
        <v>300</v>
      </c>
      <c r="B21">
        <f t="shared" si="2"/>
        <v>20350</v>
      </c>
      <c r="C21">
        <f t="shared" si="9"/>
        <v>60000</v>
      </c>
      <c r="D21">
        <f t="shared" si="3"/>
        <v>36787500</v>
      </c>
      <c r="E21">
        <f t="shared" si="4"/>
        <v>2010.6879606879606</v>
      </c>
      <c r="F21">
        <f t="shared" si="5"/>
        <v>42.556479909746834</v>
      </c>
      <c r="G21">
        <f t="shared" si="6"/>
        <v>14.129188879028924</v>
      </c>
      <c r="H21">
        <f t="shared" si="7"/>
        <v>6.7730741382271447</v>
      </c>
      <c r="I21">
        <f t="shared" si="8"/>
        <v>2.2487302519764887</v>
      </c>
    </row>
    <row r="22" spans="1:9">
      <c r="A22">
        <f t="shared" si="1"/>
        <v>300</v>
      </c>
      <c r="B22">
        <f t="shared" si="2"/>
        <v>20350</v>
      </c>
      <c r="C22">
        <f t="shared" si="9"/>
        <v>70000</v>
      </c>
      <c r="D22">
        <f t="shared" si="3"/>
        <v>36787500</v>
      </c>
      <c r="E22">
        <f t="shared" si="4"/>
        <v>2044.5126945126945</v>
      </c>
      <c r="F22">
        <f t="shared" si="5"/>
        <v>42.563926964190301</v>
      </c>
      <c r="G22">
        <f t="shared" si="6"/>
        <v>15.258598097458647</v>
      </c>
      <c r="H22">
        <f t="shared" si="7"/>
        <v>6.7742593737532975</v>
      </c>
      <c r="I22">
        <f t="shared" si="8"/>
        <v>2.4284813118631337</v>
      </c>
    </row>
    <row r="23" spans="1:9">
      <c r="A23">
        <f t="shared" si="1"/>
        <v>300</v>
      </c>
      <c r="B23">
        <f t="shared" si="2"/>
        <v>20350</v>
      </c>
      <c r="C23">
        <f t="shared" si="9"/>
        <v>80000</v>
      </c>
      <c r="D23">
        <f t="shared" si="3"/>
        <v>36787500</v>
      </c>
      <c r="E23">
        <f t="shared" si="4"/>
        <v>2078.3374283374283</v>
      </c>
      <c r="F23">
        <f t="shared" si="5"/>
        <v>42.571692321254091</v>
      </c>
      <c r="G23">
        <f t="shared" si="6"/>
        <v>16.309152069985245</v>
      </c>
      <c r="H23">
        <f t="shared" si="7"/>
        <v>6.7754952687148728</v>
      </c>
      <c r="I23">
        <f t="shared" si="8"/>
        <v>2.5956821695755687</v>
      </c>
    </row>
    <row r="24" spans="1:9">
      <c r="A24">
        <f t="shared" si="1"/>
        <v>300</v>
      </c>
      <c r="B24">
        <f t="shared" si="2"/>
        <v>20350</v>
      </c>
      <c r="C24">
        <f t="shared" si="9"/>
        <v>90000</v>
      </c>
      <c r="D24">
        <f t="shared" si="3"/>
        <v>36787500</v>
      </c>
      <c r="E24">
        <f t="shared" si="4"/>
        <v>2112.1621621621621</v>
      </c>
      <c r="F24">
        <f t="shared" si="5"/>
        <v>42.579796387806276</v>
      </c>
      <c r="G24">
        <f t="shared" si="6"/>
        <v>17.29517567806473</v>
      </c>
      <c r="H24">
        <f t="shared" si="7"/>
        <v>6.7767850709657989</v>
      </c>
      <c r="I24">
        <f t="shared" si="8"/>
        <v>2.7526127008067247</v>
      </c>
    </row>
    <row r="25" spans="1:9">
      <c r="A25">
        <f t="shared" si="1"/>
        <v>300</v>
      </c>
      <c r="B25">
        <f t="shared" si="2"/>
        <v>20350</v>
      </c>
      <c r="C25">
        <f t="shared" si="9"/>
        <v>100000</v>
      </c>
      <c r="D25">
        <f t="shared" si="3"/>
        <v>36787500</v>
      </c>
      <c r="E25">
        <f t="shared" si="4"/>
        <v>2145.9868959868959</v>
      </c>
      <c r="F25">
        <f t="shared" si="5"/>
        <v>42.588261311569774</v>
      </c>
      <c r="G25">
        <f t="shared" si="6"/>
        <v>18.22709232006974</v>
      </c>
      <c r="H25">
        <f t="shared" si="7"/>
        <v>6.7781323054256557</v>
      </c>
      <c r="I25">
        <f t="shared" si="8"/>
        <v>2.9009318409314222</v>
      </c>
    </row>
    <row r="26" spans="1:9">
      <c r="A26">
        <f t="shared" si="1"/>
        <v>300</v>
      </c>
      <c r="B26">
        <f t="shared" si="2"/>
        <v>20350</v>
      </c>
      <c r="C26">
        <f t="shared" si="9"/>
        <v>110000</v>
      </c>
      <c r="D26">
        <f t="shared" si="3"/>
        <v>36787500</v>
      </c>
      <c r="E26">
        <f t="shared" si="4"/>
        <v>2179.8116298116297</v>
      </c>
      <c r="F26">
        <f t="shared" si="5"/>
        <v>42.597111165833738</v>
      </c>
      <c r="G26">
        <f t="shared" si="6"/>
        <v>19.112764063244025</v>
      </c>
      <c r="H26">
        <f t="shared" si="7"/>
        <v>6.7795408034774081</v>
      </c>
      <c r="I26">
        <f t="shared" si="8"/>
        <v>3.041890876814425</v>
      </c>
    </row>
    <row r="27" spans="1:9">
      <c r="A27">
        <f t="shared" si="1"/>
        <v>300</v>
      </c>
      <c r="B27">
        <f t="shared" si="2"/>
        <v>20350</v>
      </c>
      <c r="C27">
        <f t="shared" si="9"/>
        <v>120000</v>
      </c>
      <c r="D27">
        <f t="shared" si="3"/>
        <v>36787500</v>
      </c>
      <c r="E27">
        <f t="shared" si="4"/>
        <v>2213.636363636364</v>
      </c>
      <c r="F27">
        <f t="shared" si="5"/>
        <v>42.606372157465586</v>
      </c>
      <c r="G27">
        <f t="shared" si="6"/>
        <v>19.958291891239213</v>
      </c>
      <c r="H27">
        <f t="shared" si="7"/>
        <v>6.7810147360735495</v>
      </c>
      <c r="I27">
        <f t="shared" si="8"/>
        <v>3.1764608101616134</v>
      </c>
    </row>
    <row r="28" spans="1:9">
      <c r="A28">
        <f t="shared" si="1"/>
        <v>300</v>
      </c>
      <c r="B28">
        <f t="shared" si="2"/>
        <v>20350</v>
      </c>
      <c r="C28">
        <f t="shared" si="9"/>
        <v>130000</v>
      </c>
      <c r="D28">
        <f t="shared" si="3"/>
        <v>36787500</v>
      </c>
      <c r="E28">
        <f t="shared" si="4"/>
        <v>2247.4610974610973</v>
      </c>
      <c r="F28">
        <f t="shared" si="5"/>
        <v>42.616072861598845</v>
      </c>
      <c r="G28">
        <f t="shared" si="6"/>
        <v>20.768520200437873</v>
      </c>
      <c r="H28">
        <f t="shared" si="7"/>
        <v>6.7825586510878297</v>
      </c>
      <c r="I28">
        <f t="shared" si="8"/>
        <v>3.3054126506035684</v>
      </c>
    </row>
    <row r="29" spans="1:9">
      <c r="A29">
        <f t="shared" si="1"/>
        <v>300</v>
      </c>
      <c r="B29">
        <f t="shared" si="2"/>
        <v>20350</v>
      </c>
      <c r="C29">
        <f t="shared" si="9"/>
        <v>140000</v>
      </c>
      <c r="D29">
        <f t="shared" si="3"/>
        <v>36787500</v>
      </c>
      <c r="E29">
        <f t="shared" si="4"/>
        <v>2281.2858312858311</v>
      </c>
      <c r="F29">
        <f t="shared" si="5"/>
        <v>42.626244486916619</v>
      </c>
      <c r="G29">
        <f t="shared" si="6"/>
        <v>21.547369032609101</v>
      </c>
      <c r="H29">
        <f t="shared" si="7"/>
        <v>6.7841775155364319</v>
      </c>
      <c r="I29">
        <f t="shared" si="8"/>
        <v>3.4293702921649696</v>
      </c>
    </row>
    <row r="30" spans="1:9">
      <c r="A30">
        <f t="shared" si="1"/>
        <v>300</v>
      </c>
      <c r="B30">
        <f t="shared" si="2"/>
        <v>20350</v>
      </c>
      <c r="C30">
        <f t="shared" si="9"/>
        <v>150000</v>
      </c>
      <c r="D30">
        <f t="shared" si="3"/>
        <v>36787500</v>
      </c>
      <c r="E30">
        <f t="shared" si="4"/>
        <v>2315.1105651105654</v>
      </c>
      <c r="F30">
        <f t="shared" si="5"/>
        <v>42.636921176088919</v>
      </c>
      <c r="G30">
        <f t="shared" si="6"/>
        <v>22.29806085144056</v>
      </c>
      <c r="H30">
        <f t="shared" si="7"/>
        <v>6.7858767633940591</v>
      </c>
      <c r="I30">
        <f t="shared" si="8"/>
        <v>3.5488466058706418</v>
      </c>
    </row>
    <row r="31" spans="1:9">
      <c r="A31">
        <f t="shared" si="1"/>
        <v>300</v>
      </c>
      <c r="B31">
        <f t="shared" si="2"/>
        <v>20350</v>
      </c>
      <c r="C31">
        <f t="shared" si="9"/>
        <v>160000</v>
      </c>
      <c r="D31">
        <f t="shared" si="3"/>
        <v>36787500</v>
      </c>
      <c r="E31">
        <f t="shared" si="4"/>
        <v>2348.9352989352988</v>
      </c>
      <c r="F31">
        <f t="shared" si="5"/>
        <v>42.648140346672264</v>
      </c>
      <c r="G31">
        <f t="shared" si="6"/>
        <v>23.023280042292932</v>
      </c>
      <c r="H31">
        <f t="shared" si="7"/>
        <v>6.7876623498497901</v>
      </c>
      <c r="I31">
        <f t="shared" si="8"/>
        <v>3.6642688249199011</v>
      </c>
    </row>
    <row r="32" spans="1:9">
      <c r="A32">
        <f t="shared" si="1"/>
        <v>300</v>
      </c>
      <c r="B32">
        <f t="shared" si="2"/>
        <v>20350</v>
      </c>
      <c r="C32">
        <f t="shared" si="9"/>
        <v>170000</v>
      </c>
      <c r="D32">
        <f t="shared" si="3"/>
        <v>36787500</v>
      </c>
      <c r="E32">
        <f t="shared" si="4"/>
        <v>2382.7600327600326</v>
      </c>
      <c r="F32">
        <f t="shared" si="5"/>
        <v>42.659943078661229</v>
      </c>
      <c r="G32">
        <f t="shared" si="6"/>
        <v>23.725287970547726</v>
      </c>
      <c r="H32">
        <f t="shared" si="7"/>
        <v>6.7895408129878225</v>
      </c>
      <c r="I32">
        <f t="shared" si="8"/>
        <v>3.7759968567913522</v>
      </c>
    </row>
    <row r="33" spans="1:9">
      <c r="A33">
        <f t="shared" si="1"/>
        <v>300</v>
      </c>
      <c r="B33">
        <f t="shared" si="2"/>
        <v>20350</v>
      </c>
      <c r="C33">
        <f t="shared" si="9"/>
        <v>180000</v>
      </c>
      <c r="D33">
        <f t="shared" si="3"/>
        <v>36787500</v>
      </c>
      <c r="E33">
        <f t="shared" si="4"/>
        <v>2416.5847665847668</v>
      </c>
      <c r="F33">
        <f t="shared" si="5"/>
        <v>42.672374555915134</v>
      </c>
      <c r="G33">
        <f t="shared" si="6"/>
        <v>24.406007792026408</v>
      </c>
      <c r="H33">
        <f t="shared" si="7"/>
        <v>6.7915193440427162</v>
      </c>
      <c r="I33">
        <f t="shared" si="8"/>
        <v>3.8843367812403171</v>
      </c>
    </row>
    <row r="34" spans="1:9">
      <c r="A34">
        <f t="shared" si="1"/>
        <v>300</v>
      </c>
      <c r="B34">
        <f t="shared" si="2"/>
        <v>20350</v>
      </c>
      <c r="C34">
        <f t="shared" si="9"/>
        <v>190000</v>
      </c>
      <c r="D34">
        <f t="shared" si="3"/>
        <v>36787500</v>
      </c>
      <c r="E34">
        <f t="shared" si="4"/>
        <v>2450.4095004095007</v>
      </c>
      <c r="F34">
        <f t="shared" si="5"/>
        <v>42.685484569897845</v>
      </c>
      <c r="G34">
        <f t="shared" si="6"/>
        <v>25.067088132499823</v>
      </c>
      <c r="H34">
        <f t="shared" si="7"/>
        <v>6.7936058675720679</v>
      </c>
      <c r="I34">
        <f t="shared" si="8"/>
        <v>3.9895509852075342</v>
      </c>
    </row>
    <row r="35" spans="1:9">
      <c r="A35">
        <f t="shared" si="1"/>
        <v>300</v>
      </c>
      <c r="B35">
        <f t="shared" si="2"/>
        <v>20350</v>
      </c>
      <c r="C35">
        <f t="shared" si="9"/>
        <v>200000</v>
      </c>
      <c r="D35">
        <f t="shared" si="3"/>
        <v>36787500</v>
      </c>
      <c r="E35">
        <f t="shared" si="4"/>
        <v>2484.234234234234</v>
      </c>
      <c r="F35">
        <f t="shared" si="5"/>
        <v>42.699328095590033</v>
      </c>
      <c r="G35">
        <f t="shared" si="6"/>
        <v>25.709951661163998</v>
      </c>
      <c r="H35">
        <f t="shared" si="7"/>
        <v>6.7958091331157995</v>
      </c>
      <c r="I35">
        <f t="shared" si="8"/>
        <v>4.0918658935279364</v>
      </c>
    </row>
    <row r="36" spans="1:9">
      <c r="A36">
        <f t="shared" si="1"/>
        <v>300</v>
      </c>
      <c r="B36">
        <f t="shared" si="2"/>
        <v>20350</v>
      </c>
      <c r="C36">
        <f t="shared" si="9"/>
        <v>210000</v>
      </c>
      <c r="D36">
        <f t="shared" si="3"/>
        <v>36787500</v>
      </c>
      <c r="E36">
        <f t="shared" si="4"/>
        <v>2518.0589680589683</v>
      </c>
      <c r="F36">
        <f t="shared" si="5"/>
        <v>42.713965951096071</v>
      </c>
      <c r="G36">
        <f t="shared" si="6"/>
        <v>26.335832638964991</v>
      </c>
      <c r="H36">
        <f t="shared" si="7"/>
        <v>6.7981388201758506</v>
      </c>
      <c r="I36">
        <f t="shared" si="8"/>
        <v>4.1914779449321529</v>
      </c>
    </row>
    <row r="37" spans="1:9">
      <c r="A37">
        <f t="shared" si="1"/>
        <v>300</v>
      </c>
      <c r="B37">
        <f t="shared" si="2"/>
        <v>20350</v>
      </c>
      <c r="C37">
        <f t="shared" si="9"/>
        <v>220000</v>
      </c>
      <c r="D37">
        <f t="shared" si="3"/>
        <v>36787500</v>
      </c>
      <c r="E37">
        <f t="shared" si="4"/>
        <v>2551.8837018837021</v>
      </c>
      <c r="F37">
        <f t="shared" si="5"/>
        <v>42.729465554404605</v>
      </c>
      <c r="G37">
        <f t="shared" si="6"/>
        <v>26.945806265885839</v>
      </c>
      <c r="H37">
        <f t="shared" si="7"/>
        <v>6.800605658658367</v>
      </c>
      <c r="I37">
        <f t="shared" si="8"/>
        <v>4.2885582628122974</v>
      </c>
    </row>
    <row r="38" spans="1:9">
      <c r="A38">
        <f t="shared" si="1"/>
        <v>300</v>
      </c>
      <c r="B38">
        <f t="shared" si="2"/>
        <v>20350</v>
      </c>
      <c r="C38">
        <f t="shared" si="9"/>
        <v>230000</v>
      </c>
      <c r="D38">
        <f t="shared" si="3"/>
        <v>36787500</v>
      </c>
      <c r="E38">
        <f t="shared" si="4"/>
        <v>2585.7084357084354</v>
      </c>
      <c r="F38">
        <f t="shared" si="5"/>
        <v>42.745901793007512</v>
      </c>
      <c r="G38">
        <f t="shared" si="6"/>
        <v>27.540811818299634</v>
      </c>
      <c r="H38">
        <f t="shared" si="7"/>
        <v>6.8032215672778573</v>
      </c>
      <c r="I38">
        <f t="shared" si="8"/>
        <v>4.3832563376460767</v>
      </c>
    </row>
    <row r="39" spans="1:9">
      <c r="A39">
        <f t="shared" si="1"/>
        <v>300</v>
      </c>
      <c r="B39">
        <f t="shared" si="2"/>
        <v>20350</v>
      </c>
      <c r="C39">
        <f t="shared" si="9"/>
        <v>240000</v>
      </c>
      <c r="D39">
        <f t="shared" si="3"/>
        <v>36787500</v>
      </c>
      <c r="E39">
        <f t="shared" si="4"/>
        <v>2619.5331695331697</v>
      </c>
      <c r="F39">
        <f t="shared" si="5"/>
        <v>42.763358024666431</v>
      </c>
      <c r="G39">
        <f t="shared" si="6"/>
        <v>28.12167100275812</v>
      </c>
      <c r="H39">
        <f t="shared" si="7"/>
        <v>6.8059998128341315</v>
      </c>
      <c r="I39">
        <f t="shared" si="8"/>
        <v>4.4757029480929722</v>
      </c>
    </row>
    <row r="40" spans="1:9">
      <c r="A40">
        <f t="shared" si="1"/>
        <v>300</v>
      </c>
      <c r="B40">
        <f t="shared" si="2"/>
        <v>20350</v>
      </c>
      <c r="C40">
        <f t="shared" si="9"/>
        <v>250000</v>
      </c>
      <c r="D40">
        <f t="shared" si="3"/>
        <v>36787500</v>
      </c>
      <c r="E40">
        <f t="shared" si="4"/>
        <v>2653.3579033579035</v>
      </c>
      <c r="F40">
        <f t="shared" si="5"/>
        <v>42.781927230562282</v>
      </c>
      <c r="G40">
        <f t="shared" si="6"/>
        <v>28.689102561718045</v>
      </c>
      <c r="H40">
        <f t="shared" si="7"/>
        <v>6.8089551937417481</v>
      </c>
      <c r="I40">
        <f t="shared" si="8"/>
        <v>4.5660124855677839</v>
      </c>
    </row>
    <row r="41" spans="1:9">
      <c r="A41">
        <f t="shared" si="1"/>
        <v>300</v>
      </c>
      <c r="B41">
        <f t="shared" si="2"/>
        <v>20350</v>
      </c>
      <c r="C41">
        <f t="shared" si="9"/>
        <v>260000</v>
      </c>
      <c r="D41">
        <f t="shared" si="3"/>
        <v>36787500</v>
      </c>
      <c r="E41">
        <f t="shared" si="4"/>
        <v>2687.1826371826373</v>
      </c>
      <c r="F41">
        <f t="shared" si="5"/>
        <v>42.801713345374857</v>
      </c>
      <c r="G41">
        <f t="shared" si="6"/>
        <v>29.243733890920925</v>
      </c>
      <c r="H41">
        <f t="shared" si="7"/>
        <v>6.8121042517187531</v>
      </c>
      <c r="I41">
        <f t="shared" si="8"/>
        <v>4.6542848032040514</v>
      </c>
    </row>
    <row r="42" spans="1:9">
      <c r="A42">
        <f t="shared" si="1"/>
        <v>300</v>
      </c>
      <c r="B42">
        <f t="shared" si="2"/>
        <v>20350</v>
      </c>
      <c r="C42">
        <f t="shared" si="9"/>
        <v>270000</v>
      </c>
      <c r="D42">
        <f t="shared" si="3"/>
        <v>36787500</v>
      </c>
      <c r="E42">
        <f t="shared" si="4"/>
        <v>2721.0073710073711</v>
      </c>
      <c r="F42">
        <f t="shared" si="5"/>
        <v>42.822832792485023</v>
      </c>
      <c r="G42">
        <f t="shared" si="6"/>
        <v>29.786110230008894</v>
      </c>
      <c r="H42">
        <f t="shared" si="7"/>
        <v>6.8154655161217033</v>
      </c>
      <c r="I42">
        <f t="shared" si="8"/>
        <v>4.7406066785859871</v>
      </c>
    </row>
    <row r="43" spans="1:9">
      <c r="A43">
        <f t="shared" si="1"/>
        <v>300</v>
      </c>
      <c r="B43">
        <f t="shared" si="2"/>
        <v>20350</v>
      </c>
      <c r="C43">
        <f t="shared" si="9"/>
        <v>280000</v>
      </c>
      <c r="D43">
        <f t="shared" si="3"/>
        <v>36787500</v>
      </c>
      <c r="E43">
        <f t="shared" si="4"/>
        <v>2754.832104832105</v>
      </c>
      <c r="F43">
        <f t="shared" si="5"/>
        <v>42.845416256388106</v>
      </c>
      <c r="G43">
        <f t="shared" si="6"/>
        <v>30.31670184319097</v>
      </c>
      <c r="H43">
        <f t="shared" si="7"/>
        <v>6.8190597860340167</v>
      </c>
      <c r="I43">
        <f t="shared" si="8"/>
        <v>4.8250529565870171</v>
      </c>
    </row>
    <row r="44" spans="1:9">
      <c r="A44">
        <f t="shared" si="1"/>
        <v>300</v>
      </c>
      <c r="B44">
        <f t="shared" si="2"/>
        <v>20350</v>
      </c>
      <c r="C44">
        <f t="shared" si="9"/>
        <v>290000</v>
      </c>
      <c r="D44">
        <f t="shared" si="3"/>
        <v>36787500</v>
      </c>
      <c r="E44">
        <f t="shared" si="4"/>
        <v>2788.6568386568388</v>
      </c>
      <c r="F44">
        <f t="shared" si="5"/>
        <v>42.869610728371235</v>
      </c>
      <c r="G44">
        <f t="shared" si="6"/>
        <v>30.835909499393022</v>
      </c>
      <c r="H44">
        <f t="shared" si="7"/>
        <v>6.8229104558456299</v>
      </c>
      <c r="I44">
        <f t="shared" si="8"/>
        <v>4.9076874215627315</v>
      </c>
    </row>
    <row r="45" spans="1:9">
      <c r="A45">
        <f t="shared" si="1"/>
        <v>300</v>
      </c>
      <c r="B45">
        <f t="shared" si="2"/>
        <v>20350</v>
      </c>
      <c r="C45">
        <f t="shared" si="9"/>
        <v>300000</v>
      </c>
      <c r="D45">
        <f t="shared" si="3"/>
        <v>36787500</v>
      </c>
      <c r="E45">
        <f t="shared" si="4"/>
        <v>2822.4815724815726</v>
      </c>
      <c r="F45">
        <f t="shared" si="5"/>
        <v>42.895581865216307</v>
      </c>
      <c r="G45">
        <f t="shared" si="6"/>
        <v>31.344068480752433</v>
      </c>
      <c r="H45">
        <f t="shared" si="7"/>
        <v>6.8270438906522388</v>
      </c>
      <c r="I45">
        <f t="shared" si="8"/>
        <v>4.9885634353226243</v>
      </c>
    </row>
    <row r="46" spans="1:9">
      <c r="A46">
        <f t="shared" si="1"/>
        <v>300</v>
      </c>
      <c r="B46">
        <f t="shared" si="2"/>
        <v>20350</v>
      </c>
      <c r="C46">
        <f t="shared" si="9"/>
        <v>310000</v>
      </c>
      <c r="D46">
        <f t="shared" si="3"/>
        <v>36787500</v>
      </c>
      <c r="E46">
        <f t="shared" si="4"/>
        <v>2856.3063063063064</v>
      </c>
      <c r="F46">
        <f t="shared" si="5"/>
        <v>42.923516703589662</v>
      </c>
      <c r="G46">
        <f t="shared" si="6"/>
        <v>31.841451287637081</v>
      </c>
      <c r="H46">
        <f t="shared" si="7"/>
        <v>6.8314898582638319</v>
      </c>
      <c r="I46">
        <f t="shared" si="8"/>
        <v>5.0677243676472372</v>
      </c>
    </row>
    <row r="47" spans="1:9">
      <c r="A47">
        <f t="shared" si="1"/>
        <v>300</v>
      </c>
      <c r="B47">
        <f t="shared" si="2"/>
        <v>20350</v>
      </c>
      <c r="C47">
        <f t="shared" si="9"/>
        <v>320000</v>
      </c>
      <c r="D47">
        <f t="shared" si="3"/>
        <v>36787500</v>
      </c>
      <c r="E47">
        <f t="shared" si="4"/>
        <v>2890.1310401310402</v>
      </c>
      <c r="F47">
        <f t="shared" si="5"/>
        <v>42.95362677397371</v>
      </c>
      <c r="G47">
        <f t="shared" si="6"/>
        <v>32.328269163275799</v>
      </c>
      <c r="H47">
        <f t="shared" si="7"/>
        <v>6.8362820248022977</v>
      </c>
      <c r="I47">
        <f t="shared" si="8"/>
        <v>5.1452038389406347</v>
      </c>
    </row>
    <row r="48" spans="1:9">
      <c r="A48">
        <f t="shared" si="1"/>
        <v>300</v>
      </c>
      <c r="B48">
        <f t="shared" si="2"/>
        <v>20350</v>
      </c>
      <c r="C48">
        <f t="shared" si="9"/>
        <v>330000</v>
      </c>
      <c r="D48">
        <f t="shared" si="3"/>
        <v>36787500</v>
      </c>
      <c r="E48">
        <f t="shared" si="4"/>
        <v>2923.955773955774</v>
      </c>
      <c r="F48">
        <f t="shared" si="5"/>
        <v>42.986151656079421</v>
      </c>
      <c r="G48">
        <f t="shared" si="6"/>
        <v>32.804672529325984</v>
      </c>
      <c r="H48">
        <f t="shared" si="7"/>
        <v>6.8414585205629033</v>
      </c>
      <c r="I48">
        <f t="shared" si="8"/>
        <v>5.2210257895531393</v>
      </c>
    </row>
    <row r="49" spans="1:9">
      <c r="A49">
        <f t="shared" si="1"/>
        <v>300</v>
      </c>
      <c r="B49">
        <f t="shared" si="2"/>
        <v>20350</v>
      </c>
      <c r="C49">
        <f t="shared" si="9"/>
        <v>340000</v>
      </c>
      <c r="D49">
        <f t="shared" si="3"/>
        <v>36787500</v>
      </c>
      <c r="E49">
        <f t="shared" si="4"/>
        <v>2957.7805077805078</v>
      </c>
      <c r="F49">
        <f t="shared" si="5"/>
        <v>43.021363010510839</v>
      </c>
      <c r="G49">
        <f t="shared" si="6"/>
        <v>33.270750404797866</v>
      </c>
      <c r="H49">
        <f t="shared" si="7"/>
        <v>6.8470625816736241</v>
      </c>
      <c r="I49">
        <f t="shared" si="8"/>
        <v>5.2952043873002586</v>
      </c>
    </row>
    <row r="50" spans="1:9" s="1" customFormat="1">
      <c r="A50" s="1">
        <f t="shared" si="1"/>
        <v>300</v>
      </c>
      <c r="B50" s="1">
        <f t="shared" si="2"/>
        <v>20350</v>
      </c>
      <c r="C50" s="1">
        <f t="shared" si="9"/>
        <v>350000</v>
      </c>
      <c r="D50" s="1">
        <f t="shared" si="3"/>
        <v>36787500</v>
      </c>
      <c r="E50" s="1">
        <f t="shared" si="4"/>
        <v>2991.6052416052416</v>
      </c>
      <c r="F50" s="1">
        <f t="shared" si="5"/>
        <v>43.059569105859175</v>
      </c>
      <c r="G50" s="1">
        <f t="shared" si="6"/>
        <v>33.726528875989885</v>
      </c>
      <c r="H50" s="1">
        <f t="shared" si="7"/>
        <v>6.8531432706045514</v>
      </c>
      <c r="I50" s="1">
        <f t="shared" si="8"/>
        <v>5.3677437839453352</v>
      </c>
    </row>
    <row r="51" spans="1:9" s="1" customFormat="1">
      <c r="A51" s="1">
        <f t="shared" si="1"/>
        <v>300</v>
      </c>
      <c r="B51" s="1">
        <f t="shared" si="2"/>
        <v>20350</v>
      </c>
      <c r="C51" s="1">
        <f t="shared" si="9"/>
        <v>360000</v>
      </c>
      <c r="D51" s="1">
        <f t="shared" si="3"/>
        <v>36787500</v>
      </c>
      <c r="E51" s="1">
        <f t="shared" si="4"/>
        <v>3025.4299754299755</v>
      </c>
      <c r="F51" s="1">
        <f t="shared" si="5"/>
        <v>43.101119831813968</v>
      </c>
      <c r="G51" s="1">
        <f t="shared" si="6"/>
        <v>34.171968697656098</v>
      </c>
      <c r="H51" s="1">
        <f t="shared" si="7"/>
        <v>6.8597562740293139</v>
      </c>
      <c r="I51" s="1">
        <f t="shared" si="8"/>
        <v>5.4386377334134854</v>
      </c>
    </row>
    <row r="52" spans="1:9">
      <c r="A52">
        <f t="shared" si="1"/>
        <v>300</v>
      </c>
      <c r="B52">
        <f t="shared" si="2"/>
        <v>20350</v>
      </c>
      <c r="C52">
        <f t="shared" si="9"/>
        <v>370000</v>
      </c>
      <c r="D52">
        <f t="shared" si="3"/>
        <v>36787500</v>
      </c>
      <c r="E52">
        <f t="shared" si="4"/>
        <v>3059.2547092547093</v>
      </c>
      <c r="F52">
        <f t="shared" si="5"/>
        <v>43.146412140934487</v>
      </c>
      <c r="G52">
        <f t="shared" si="6"/>
        <v>34.606962140865967</v>
      </c>
      <c r="H52">
        <f t="shared" si="7"/>
        <v>6.8669647689098907</v>
      </c>
      <c r="I52">
        <f t="shared" si="8"/>
        <v>5.5078690901128997</v>
      </c>
    </row>
    <row r="53" spans="1:9">
      <c r="A53">
        <f t="shared" si="1"/>
        <v>300</v>
      </c>
      <c r="B53">
        <f t="shared" si="2"/>
        <v>20350</v>
      </c>
      <c r="C53">
        <f t="shared" si="9"/>
        <v>380000</v>
      </c>
      <c r="D53">
        <f t="shared" si="3"/>
        <v>36787500</v>
      </c>
      <c r="E53">
        <f t="shared" si="4"/>
        <v>3093.0794430794431</v>
      </c>
      <c r="F53">
        <f t="shared" si="5"/>
        <v>43.195895785981392</v>
      </c>
      <c r="G53">
        <f t="shared" si="6"/>
        <v>35.031329268614371</v>
      </c>
      <c r="H53">
        <f t="shared" si="7"/>
        <v>6.8748403356213101</v>
      </c>
      <c r="I53">
        <f t="shared" si="8"/>
        <v>5.5754092161797679</v>
      </c>
    </row>
    <row r="54" spans="1:9">
      <c r="A54">
        <f t="shared" si="1"/>
        <v>300</v>
      </c>
      <c r="B54">
        <f t="shared" si="2"/>
        <v>20350</v>
      </c>
      <c r="C54">
        <f t="shared" si="9"/>
        <v>390000</v>
      </c>
      <c r="D54">
        <f t="shared" si="3"/>
        <v>36787500</v>
      </c>
      <c r="E54">
        <f t="shared" si="4"/>
        <v>3126.9041769041769</v>
      </c>
      <c r="F54">
        <f t="shared" si="5"/>
        <v>43.250079105664852</v>
      </c>
      <c r="G54">
        <f t="shared" si="6"/>
        <v>35.444813926129022</v>
      </c>
      <c r="H54">
        <f t="shared" si="7"/>
        <v>6.8834638787820612</v>
      </c>
      <c r="I54">
        <f t="shared" si="8"/>
        <v>5.6412173433158843</v>
      </c>
    </row>
    <row r="55" spans="1:9">
      <c r="A55">
        <f t="shared" si="1"/>
        <v>300</v>
      </c>
      <c r="B55">
        <f t="shared" si="2"/>
        <v>20350</v>
      </c>
      <c r="C55">
        <f t="shared" si="9"/>
        <v>400000</v>
      </c>
      <c r="D55">
        <f t="shared" si="3"/>
        <v>36787500</v>
      </c>
      <c r="E55">
        <f t="shared" si="4"/>
        <v>3160.7289107289107</v>
      </c>
      <c r="F55">
        <f t="shared" si="5"/>
        <v>43.309534447602864</v>
      </c>
      <c r="G55">
        <f t="shared" si="6"/>
        <v>35.847079890289692</v>
      </c>
      <c r="H55">
        <f t="shared" si="7"/>
        <v>6.8929264903447152</v>
      </c>
      <c r="I55">
        <f t="shared" si="8"/>
        <v>5.7052399599496821</v>
      </c>
    </row>
    <row r="56" spans="1:9">
      <c r="A56">
        <f t="shared" si="1"/>
        <v>300</v>
      </c>
      <c r="B56">
        <f t="shared" si="2"/>
        <v>20350</v>
      </c>
      <c r="C56">
        <f t="shared" si="9"/>
        <v>410000</v>
      </c>
      <c r="D56">
        <f t="shared" si="3"/>
        <v>36787500</v>
      </c>
      <c r="E56">
        <f t="shared" si="4"/>
        <v>3194.5536445536445</v>
      </c>
      <c r="F56">
        <f t="shared" si="5"/>
        <v>43.374902592726627</v>
      </c>
      <c r="G56">
        <f t="shared" si="6"/>
        <v>36.237707841765065</v>
      </c>
      <c r="H56">
        <f t="shared" si="7"/>
        <v>6.9033301537619103</v>
      </c>
      <c r="I56">
        <f t="shared" si="8"/>
        <v>5.7674103293368484</v>
      </c>
    </row>
    <row r="57" spans="1:9">
      <c r="A57">
        <f t="shared" si="1"/>
        <v>300</v>
      </c>
      <c r="B57">
        <f t="shared" si="2"/>
        <v>20350</v>
      </c>
      <c r="C57">
        <f t="shared" si="9"/>
        <v>420000</v>
      </c>
      <c r="D57">
        <f t="shared" si="3"/>
        <v>36787500</v>
      </c>
      <c r="E57">
        <f t="shared" si="4"/>
        <v>3228.3783783783783</v>
      </c>
      <c r="F57">
        <f t="shared" si="5"/>
        <v>43.44689525633904</v>
      </c>
      <c r="G57">
        <f t="shared" si="6"/>
        <v>36.616194108114001</v>
      </c>
      <c r="H57">
        <f t="shared" si="7"/>
        <v>6.9147881420421777</v>
      </c>
      <c r="I57">
        <f t="shared" si="8"/>
        <v>5.8276482895186774</v>
      </c>
    </row>
    <row r="58" spans="1:9">
      <c r="A58">
        <f t="shared" si="1"/>
        <v>300</v>
      </c>
      <c r="B58">
        <f t="shared" si="2"/>
        <v>20350</v>
      </c>
      <c r="C58">
        <f t="shared" si="9"/>
        <v>430000</v>
      </c>
      <c r="D58">
        <f t="shared" si="3"/>
        <v>36787500</v>
      </c>
      <c r="E58">
        <f t="shared" si="4"/>
        <v>3262.2031122031121</v>
      </c>
      <c r="F58">
        <f t="shared" si="5"/>
        <v>43.526294399504096</v>
      </c>
      <c r="G58">
        <f t="shared" si="6"/>
        <v>36.98195246401697</v>
      </c>
      <c r="H58">
        <f t="shared" si="7"/>
        <v>6.9274249081541575</v>
      </c>
      <c r="I58">
        <f t="shared" si="8"/>
        <v>5.8858605398377994</v>
      </c>
    </row>
    <row r="59" spans="1:9">
      <c r="A59">
        <f t="shared" si="1"/>
        <v>300</v>
      </c>
      <c r="B59">
        <f t="shared" si="2"/>
        <v>20350</v>
      </c>
      <c r="C59">
        <f t="shared" si="9"/>
        <v>440000</v>
      </c>
      <c r="D59">
        <f t="shared" si="3"/>
        <v>36787500</v>
      </c>
      <c r="E59">
        <f t="shared" si="4"/>
        <v>3296.027846027846</v>
      </c>
      <c r="F59">
        <f t="shared" si="5"/>
        <v>43.613946732854401</v>
      </c>
      <c r="G59">
        <f t="shared" si="6"/>
        <v>37.3343206234101</v>
      </c>
      <c r="H59">
        <f t="shared" si="7"/>
        <v>6.9413752102803974</v>
      </c>
      <c r="I59">
        <f t="shared" si="8"/>
        <v>5.9419416741934095</v>
      </c>
    </row>
    <row r="60" spans="1:9">
      <c r="A60">
        <f t="shared" si="1"/>
        <v>300</v>
      </c>
      <c r="B60">
        <f t="shared" si="2"/>
        <v>20350</v>
      </c>
      <c r="C60">
        <f t="shared" si="9"/>
        <v>450000</v>
      </c>
      <c r="D60">
        <f t="shared" si="3"/>
        <v>36787500</v>
      </c>
      <c r="E60">
        <f t="shared" si="4"/>
        <v>3329.8525798525798</v>
      </c>
      <c r="F60">
        <f t="shared" si="5"/>
        <v>43.710751524210309</v>
      </c>
      <c r="G60">
        <f t="shared" si="6"/>
        <v>37.672573326510701</v>
      </c>
      <c r="H60">
        <f t="shared" si="7"/>
        <v>6.9567821713396691</v>
      </c>
      <c r="I60">
        <f t="shared" si="8"/>
        <v>5.9957762639060652</v>
      </c>
    </row>
    <row r="61" spans="1:9">
      <c r="A61">
        <f t="shared" si="1"/>
        <v>300</v>
      </c>
      <c r="B61">
        <f t="shared" si="2"/>
        <v>20350</v>
      </c>
      <c r="C61">
        <f t="shared" si="9"/>
        <v>460000</v>
      </c>
      <c r="D61">
        <f t="shared" si="3"/>
        <v>36787500</v>
      </c>
      <c r="E61">
        <f t="shared" si="4"/>
        <v>3363.6773136773136</v>
      </c>
      <c r="F61">
        <f t="shared" si="5"/>
        <v>43.817639785793972</v>
      </c>
      <c r="G61">
        <f t="shared" si="6"/>
        <v>37.995943958266373</v>
      </c>
      <c r="H61">
        <f t="shared" si="7"/>
        <v>6.9737939665292092</v>
      </c>
      <c r="I61">
        <f t="shared" si="8"/>
        <v>6.0472422984007297</v>
      </c>
    </row>
    <row r="62" spans="1:9">
      <c r="A62">
        <f t="shared" si="1"/>
        <v>300</v>
      </c>
      <c r="B62">
        <f t="shared" si="2"/>
        <v>20350</v>
      </c>
      <c r="C62">
        <f t="shared" si="9"/>
        <v>470000</v>
      </c>
      <c r="D62">
        <f t="shared" si="3"/>
        <v>36787500</v>
      </c>
      <c r="E62">
        <f t="shared" si="4"/>
        <v>3397.5020475020474</v>
      </c>
      <c r="F62">
        <f t="shared" si="5"/>
        <v>43.935543329225432</v>
      </c>
      <c r="G62">
        <f t="shared" si="6"/>
        <v>38.303656220624717</v>
      </c>
      <c r="H62">
        <f t="shared" si="7"/>
        <v>6.9925588982743756</v>
      </c>
      <c r="I62">
        <f t="shared" si="8"/>
        <v>6.0962162260050494</v>
      </c>
    </row>
    <row r="63" spans="1:9">
      <c r="A63">
        <f t="shared" si="1"/>
        <v>300</v>
      </c>
      <c r="B63">
        <f t="shared" si="2"/>
        <v>20350</v>
      </c>
      <c r="C63">
        <f t="shared" si="9"/>
        <v>480000</v>
      </c>
      <c r="D63">
        <f t="shared" si="3"/>
        <v>36787500</v>
      </c>
      <c r="E63">
        <f t="shared" si="4"/>
        <v>3431.3267813267812</v>
      </c>
      <c r="F63">
        <f t="shared" si="5"/>
        <v>44.065353260438151</v>
      </c>
      <c r="G63">
        <f t="shared" si="6"/>
        <v>38.594966295613915</v>
      </c>
      <c r="H63">
        <f t="shared" si="7"/>
        <v>7.0132187904892991</v>
      </c>
      <c r="I63">
        <f t="shared" si="8"/>
        <v>6.1425796644120512</v>
      </c>
    </row>
    <row r="64" spans="1:9">
      <c r="A64">
        <f t="shared" si="1"/>
        <v>300</v>
      </c>
      <c r="B64">
        <f t="shared" si="2"/>
        <v>20350</v>
      </c>
      <c r="C64">
        <f t="shared" si="9"/>
        <v>490000</v>
      </c>
      <c r="D64">
        <f t="shared" si="3"/>
        <v>36787500</v>
      </c>
      <c r="E64">
        <f t="shared" si="4"/>
        <v>3465.151515151515</v>
      </c>
      <c r="F64">
        <f t="shared" si="5"/>
        <v>44.207869362870689</v>
      </c>
      <c r="G64">
        <f t="shared" si="6"/>
        <v>38.869214058775022</v>
      </c>
      <c r="H64">
        <f t="shared" si="7"/>
        <v>7.0359009326616277</v>
      </c>
      <c r="I64">
        <f t="shared" si="8"/>
        <v>6.1862275515510365</v>
      </c>
    </row>
    <row r="65" spans="1:9">
      <c r="A65">
        <f t="shared" si="1"/>
        <v>300</v>
      </c>
      <c r="B65">
        <f t="shared" si="2"/>
        <v>20350</v>
      </c>
      <c r="C65">
        <f>C64+10000</f>
        <v>500000</v>
      </c>
      <c r="D65">
        <f t="shared" si="3"/>
        <v>36787500</v>
      </c>
      <c r="E65">
        <f t="shared" si="4"/>
        <v>3498.9762489762488</v>
      </c>
      <c r="F65">
        <f t="shared" si="5"/>
        <v>44.363744335419199</v>
      </c>
      <c r="G65">
        <f t="shared" si="6"/>
        <v>39.125879383316231</v>
      </c>
      <c r="H65">
        <f t="shared" si="7"/>
        <v>7.0607092050470373</v>
      </c>
      <c r="I65">
        <f t="shared" si="8"/>
        <v>6.2270771066720556</v>
      </c>
    </row>
    <row r="66" spans="1:9">
      <c r="A66">
        <f t="shared" si="1"/>
        <v>300</v>
      </c>
      <c r="B66">
        <f t="shared" si="2"/>
        <v>20350</v>
      </c>
      <c r="C66">
        <f t="shared" si="9"/>
        <v>510000</v>
      </c>
      <c r="D66">
        <f t="shared" si="3"/>
        <v>36787500</v>
      </c>
      <c r="E66">
        <f t="shared" si="4"/>
        <v>3532.8009828009826</v>
      </c>
      <c r="F66">
        <f t="shared" si="5"/>
        <v>44.533429446332576</v>
      </c>
      <c r="G66">
        <f t="shared" si="6"/>
        <v>39.364636979775405</v>
      </c>
      <c r="H66">
        <f t="shared" si="7"/>
        <v>7.0877154292179974</v>
      </c>
      <c r="I66">
        <f t="shared" si="8"/>
        <v>6.2650765583492731</v>
      </c>
    </row>
    <row r="67" spans="1:9">
      <c r="A67">
        <f t="shared" si="1"/>
        <v>300</v>
      </c>
      <c r="B67">
        <f t="shared" si="2"/>
        <v>20350</v>
      </c>
      <c r="C67">
        <f t="shared" si="9"/>
        <v>520000</v>
      </c>
      <c r="D67">
        <f t="shared" si="3"/>
        <v>36787500</v>
      </c>
      <c r="E67">
        <f t="shared" si="4"/>
        <v>3566.6257166257164</v>
      </c>
      <c r="F67">
        <f t="shared" si="5"/>
        <v>44.71712988468677</v>
      </c>
      <c r="G67">
        <f t="shared" si="6"/>
        <v>39.585401494765335</v>
      </c>
      <c r="H67">
        <f t="shared" si="7"/>
        <v>7.1169522620302157</v>
      </c>
      <c r="I67">
        <f t="shared" si="8"/>
        <v>6.3002123221692061</v>
      </c>
    </row>
    <row r="68" spans="1:9">
      <c r="A68">
        <f t="shared" si="1"/>
        <v>300</v>
      </c>
      <c r="B68">
        <f t="shared" si="2"/>
        <v>20350</v>
      </c>
      <c r="C68">
        <f t="shared" si="9"/>
        <v>530000</v>
      </c>
      <c r="D68">
        <f t="shared" si="3"/>
        <v>36787500</v>
      </c>
      <c r="E68">
        <f t="shared" si="4"/>
        <v>3600.4504504504503</v>
      </c>
      <c r="F68">
        <f t="shared" si="5"/>
        <v>44.914777931403009</v>
      </c>
      <c r="G68">
        <f t="shared" si="6"/>
        <v>39.788354751399353</v>
      </c>
      <c r="H68">
        <f t="shared" si="7"/>
        <v>7.1484089256575629</v>
      </c>
      <c r="I68">
        <f t="shared" si="8"/>
        <v>6.3325133361791082</v>
      </c>
    </row>
    <row r="69" spans="1:9">
      <c r="A69">
        <f t="shared" si="1"/>
        <v>300</v>
      </c>
      <c r="B69">
        <f t="shared" si="2"/>
        <v>20350</v>
      </c>
      <c r="C69">
        <f t="shared" si="9"/>
        <v>540000</v>
      </c>
      <c r="D69">
        <f t="shared" si="3"/>
        <v>36787500</v>
      </c>
      <c r="E69">
        <f t="shared" si="4"/>
        <v>3634.2751842751841</v>
      </c>
      <c r="F69">
        <f t="shared" si="5"/>
        <v>45.12602953873936</v>
      </c>
      <c r="G69">
        <f t="shared" si="6"/>
        <v>39.97394954647347</v>
      </c>
      <c r="H69">
        <f t="shared" si="7"/>
        <v>7.1820306632012514</v>
      </c>
      <c r="I69">
        <f t="shared" si="8"/>
        <v>6.3620516652272805</v>
      </c>
    </row>
    <row r="70" spans="1:9">
      <c r="A70">
        <f t="shared" si="1"/>
        <v>300</v>
      </c>
      <c r="B70">
        <f t="shared" si="2"/>
        <v>20350</v>
      </c>
      <c r="C70">
        <f t="shared" si="9"/>
        <v>550000</v>
      </c>
      <c r="D70">
        <f t="shared" si="3"/>
        <v>36787500</v>
      </c>
      <c r="E70">
        <f t="shared" si="4"/>
        <v>3668.0999180999179</v>
      </c>
      <c r="F70">
        <f t="shared" si="5"/>
        <v>45.350285486256766</v>
      </c>
      <c r="G70">
        <f t="shared" si="6"/>
        <v>40.142888839929377</v>
      </c>
      <c r="H70">
        <f t="shared" si="7"/>
        <v>7.2177221057664029</v>
      </c>
      <c r="I70">
        <f t="shared" si="8"/>
        <v>6.3889391888632403</v>
      </c>
    </row>
    <row r="71" spans="1:9">
      <c r="A71">
        <f t="shared" si="1"/>
        <v>300</v>
      </c>
      <c r="B71">
        <f t="shared" si="2"/>
        <v>20350</v>
      </c>
      <c r="C71">
        <f t="shared" si="9"/>
        <v>560000</v>
      </c>
      <c r="D71">
        <f t="shared" si="3"/>
        <v>36787500</v>
      </c>
      <c r="E71">
        <f t="shared" si="4"/>
        <v>3701.9246519246517</v>
      </c>
      <c r="F71">
        <f t="shared" si="5"/>
        <v>45.586733384697538</v>
      </c>
      <c r="G71">
        <f t="shared" si="6"/>
        <v>40.296084068270886</v>
      </c>
      <c r="H71">
        <f t="shared" si="7"/>
        <v>7.2553539575869426</v>
      </c>
      <c r="I71">
        <f t="shared" si="8"/>
        <v>6.4133209667118836</v>
      </c>
    </row>
    <row r="72" spans="1:9">
      <c r="A72">
        <f t="shared" si="1"/>
        <v>300</v>
      </c>
      <c r="B72">
        <f t="shared" si="2"/>
        <v>20350</v>
      </c>
      <c r="C72">
        <f t="shared" si="9"/>
        <v>570000</v>
      </c>
      <c r="D72">
        <f t="shared" si="3"/>
        <v>36787500</v>
      </c>
      <c r="E72">
        <f t="shared" si="4"/>
        <v>3735.7493857493855</v>
      </c>
      <c r="F72">
        <f t="shared" si="5"/>
        <v>45.834403104478213</v>
      </c>
      <c r="G72">
        <f t="shared" si="6"/>
        <v>40.434600007983057</v>
      </c>
      <c r="H72">
        <f t="shared" si="7"/>
        <v>7.2947718177442216</v>
      </c>
      <c r="I72">
        <f t="shared" si="8"/>
        <v>6.4353664632140948</v>
      </c>
    </row>
    <row r="73" spans="1:9">
      <c r="A73">
        <f t="shared" si="1"/>
        <v>300</v>
      </c>
      <c r="B73">
        <f t="shared" si="2"/>
        <v>20350</v>
      </c>
      <c r="C73">
        <f t="shared" si="9"/>
        <v>580000</v>
      </c>
      <c r="D73">
        <f t="shared" si="3"/>
        <v>36787500</v>
      </c>
      <c r="E73">
        <f t="shared" si="4"/>
        <v>3769.5741195741193</v>
      </c>
      <c r="F73">
        <f t="shared" si="5"/>
        <v>46.092226799068833</v>
      </c>
      <c r="G73">
        <f t="shared" si="6"/>
        <v>40.559595021120714</v>
      </c>
      <c r="H73">
        <f t="shared" si="7"/>
        <v>7.3358057331845332</v>
      </c>
      <c r="I73">
        <f t="shared" si="8"/>
        <v>6.4552600374167888</v>
      </c>
    </row>
    <row r="74" spans="1:9">
      <c r="A74">
        <f t="shared" si="1"/>
        <v>300</v>
      </c>
      <c r="B74">
        <f t="shared" si="2"/>
        <v>20350</v>
      </c>
      <c r="C74">
        <f t="shared" si="9"/>
        <v>590000</v>
      </c>
      <c r="D74">
        <f t="shared" si="3"/>
        <v>36787500</v>
      </c>
      <c r="E74">
        <f t="shared" si="4"/>
        <v>3803.3988533988531</v>
      </c>
      <c r="F74">
        <f t="shared" si="5"/>
        <v>46.359095614574791</v>
      </c>
      <c r="G74">
        <f t="shared" si="6"/>
        <v>40.672264593916644</v>
      </c>
      <c r="H74">
        <f t="shared" si="7"/>
        <v>7.3782792243293862</v>
      </c>
      <c r="I74">
        <f t="shared" si="8"/>
        <v>6.4731919568633129</v>
      </c>
    </row>
    <row r="75" spans="1:9">
      <c r="A75">
        <f t="shared" si="1"/>
        <v>300</v>
      </c>
      <c r="B75">
        <f t="shared" si="2"/>
        <v>20350</v>
      </c>
      <c r="C75">
        <f t="shared" si="9"/>
        <v>600000</v>
      </c>
      <c r="D75">
        <f t="shared" si="3"/>
        <v>36787500</v>
      </c>
      <c r="E75">
        <f t="shared" si="4"/>
        <v>3837.2235872235869</v>
      </c>
      <c r="F75">
        <f t="shared" si="5"/>
        <v>46.633907607476736</v>
      </c>
      <c r="G75">
        <f t="shared" si="6"/>
        <v>40.773793648382913</v>
      </c>
      <c r="H75">
        <f t="shared" si="7"/>
        <v>7.4220169114206653</v>
      </c>
      <c r="I75">
        <f t="shared" si="8"/>
        <v>6.4893508077490667</v>
      </c>
    </row>
    <row r="76" spans="1:9">
      <c r="A76">
        <f t="shared" si="1"/>
        <v>300</v>
      </c>
      <c r="B76">
        <f t="shared" si="2"/>
        <v>20350</v>
      </c>
      <c r="C76">
        <f t="shared" si="9"/>
        <v>610000</v>
      </c>
      <c r="D76">
        <f t="shared" si="3"/>
        <v>36787500</v>
      </c>
      <c r="E76">
        <f t="shared" si="4"/>
        <v>3871.0483210483208</v>
      </c>
      <c r="F76">
        <f t="shared" si="5"/>
        <v>46.915604236756657</v>
      </c>
      <c r="G76">
        <f t="shared" si="6"/>
        <v>40.865320262397823</v>
      </c>
      <c r="H76">
        <f t="shared" si="7"/>
        <v>7.4668503224228902</v>
      </c>
      <c r="I76">
        <f t="shared" si="8"/>
        <v>6.5039177207940035</v>
      </c>
    </row>
    <row r="77" spans="1:9">
      <c r="A77">
        <f t="shared" si="1"/>
        <v>300</v>
      </c>
      <c r="B77">
        <f t="shared" si="2"/>
        <v>20350</v>
      </c>
      <c r="C77">
        <f t="shared" si="9"/>
        <v>620000</v>
      </c>
      <c r="D77">
        <f t="shared" si="3"/>
        <v>36787500</v>
      </c>
      <c r="E77">
        <f t="shared" si="4"/>
        <v>3904.8730548730546</v>
      </c>
      <c r="F77">
        <f t="shared" si="5"/>
        <v>47.20319520354748</v>
      </c>
      <c r="G77">
        <f t="shared" si="6"/>
        <v>40.947911026679328</v>
      </c>
      <c r="H77">
        <f t="shared" si="7"/>
        <v>7.5126218463762262</v>
      </c>
      <c r="I77">
        <f t="shared" si="8"/>
        <v>6.5170624491831424</v>
      </c>
    </row>
    <row r="78" spans="1:9">
      <c r="A78">
        <f t="shared" si="1"/>
        <v>300</v>
      </c>
      <c r="B78">
        <f t="shared" si="2"/>
        <v>20350</v>
      </c>
      <c r="C78">
        <f t="shared" si="9"/>
        <v>630000</v>
      </c>
      <c r="D78">
        <f t="shared" si="3"/>
        <v>36787500</v>
      </c>
      <c r="E78">
        <f t="shared" si="4"/>
        <v>3938.6977886977884</v>
      </c>
      <c r="F78">
        <f t="shared" si="5"/>
        <v>47.495772988770334</v>
      </c>
      <c r="G78">
        <f t="shared" si="6"/>
        <v>41.022546689558212</v>
      </c>
      <c r="H78">
        <f t="shared" si="7"/>
        <v>7.5591870471333227</v>
      </c>
      <c r="I78">
        <f t="shared" si="8"/>
        <v>6.5289410838612572</v>
      </c>
    </row>
    <row r="79" spans="1:9">
      <c r="A79">
        <f t="shared" si="1"/>
        <v>300</v>
      </c>
      <c r="B79">
        <f t="shared" si="2"/>
        <v>20350</v>
      </c>
      <c r="C79">
        <f t="shared" si="9"/>
        <v>640000</v>
      </c>
      <c r="D79">
        <f t="shared" si="3"/>
        <v>36787500</v>
      </c>
      <c r="E79">
        <f t="shared" si="4"/>
        <v>3972.5225225225226</v>
      </c>
      <c r="F79">
        <f t="shared" si="5"/>
        <v>47.792519187138339</v>
      </c>
      <c r="G79">
        <f t="shared" si="6"/>
        <v>41.09011599240791</v>
      </c>
      <c r="H79">
        <f t="shared" si="7"/>
        <v>7.6064156714473183</v>
      </c>
      <c r="I79">
        <f t="shared" si="8"/>
        <v>6.5396950724110594</v>
      </c>
    </row>
    <row r="80" spans="1:9">
      <c r="A80">
        <f t="shared" si="1"/>
        <v>300</v>
      </c>
      <c r="B80">
        <f t="shared" si="2"/>
        <v>20350</v>
      </c>
      <c r="C80">
        <f t="shared" si="9"/>
        <v>650000</v>
      </c>
      <c r="D80">
        <f t="shared" si="3"/>
        <v>36787500</v>
      </c>
      <c r="E80">
        <f t="shared" si="4"/>
        <v>4006.347256347256</v>
      </c>
      <c r="F80">
        <f t="shared" si="5"/>
        <v>48.092704863748885</v>
      </c>
      <c r="G80">
        <f t="shared" si="6"/>
        <v>41.151415470620208</v>
      </c>
      <c r="H80">
        <f t="shared" si="7"/>
        <v>7.654191705725272</v>
      </c>
      <c r="I80">
        <f t="shared" si="8"/>
        <v>6.5494511873775005</v>
      </c>
    </row>
    <row r="81" spans="1:9">
      <c r="A81">
        <f t="shared" ref="A81:A144" si="10">$B$3</f>
        <v>300</v>
      </c>
      <c r="B81">
        <f t="shared" ref="B81:B144" si="11">$B$4</f>
        <v>20350</v>
      </c>
      <c r="C81">
        <f t="shared" si="9"/>
        <v>660000</v>
      </c>
      <c r="D81">
        <f t="shared" ref="D81:D144" si="12">$B$6</f>
        <v>36787500</v>
      </c>
      <c r="E81">
        <f t="shared" ref="E81:E115" si="13">(C81+D81)/B81+C81/A81</f>
        <v>4040.1719901719903</v>
      </c>
      <c r="F81">
        <f t="shared" ref="F81:F115" si="14">SQRT(E81/2+SQRT(E81^2/4-(C81*D81)/(A81*B81)))</f>
        <v>48.395686922138744</v>
      </c>
      <c r="G81">
        <f t="shared" ref="G81:G115" si="15">SQRT(E81/2-SQRT(E81^2/4-(C81*D81)/(A81*B81)))</f>
        <v>41.207153232252281</v>
      </c>
      <c r="H81">
        <f t="shared" ref="H81:H115" si="16">F81/2/PI()</f>
        <v>7.7024127979861756</v>
      </c>
      <c r="I81">
        <f t="shared" ref="I81:I115" si="17">G81/2/PI()</f>
        <v>6.5583221276581227</v>
      </c>
    </row>
    <row r="82" spans="1:9">
      <c r="A82">
        <f t="shared" si="10"/>
        <v>300</v>
      </c>
      <c r="B82">
        <f t="shared" si="11"/>
        <v>20350</v>
      </c>
      <c r="C82">
        <f t="shared" ref="C82:C104" si="18">C81+10000</f>
        <v>670000</v>
      </c>
      <c r="D82">
        <f t="shared" si="12"/>
        <v>36787500</v>
      </c>
      <c r="E82">
        <f t="shared" si="13"/>
        <v>4073.9967239967241</v>
      </c>
      <c r="F82">
        <f t="shared" si="14"/>
        <v>48.700902079025084</v>
      </c>
      <c r="G82">
        <f t="shared" si="15"/>
        <v>41.257955120024242</v>
      </c>
      <c r="H82">
        <f t="shared" si="16"/>
        <v>7.7509892989112048</v>
      </c>
      <c r="I82">
        <f t="shared" si="17"/>
        <v>6.5664074992154307</v>
      </c>
    </row>
    <row r="83" spans="1:9">
      <c r="A83">
        <f t="shared" si="10"/>
        <v>300</v>
      </c>
      <c r="B83">
        <f t="shared" si="11"/>
        <v>20350</v>
      </c>
      <c r="C83">
        <f t="shared" si="18"/>
        <v>680000</v>
      </c>
      <c r="D83">
        <f t="shared" si="12"/>
        <v>36787500</v>
      </c>
      <c r="E83">
        <f t="shared" si="13"/>
        <v>4107.8214578214574</v>
      </c>
      <c r="F83">
        <f t="shared" si="14"/>
        <v>49.007859626438652</v>
      </c>
      <c r="G83">
        <f t="shared" si="15"/>
        <v>41.30437207677587</v>
      </c>
      <c r="H83">
        <f t="shared" si="16"/>
        <v>7.7998431099014391</v>
      </c>
      <c r="I83">
        <f t="shared" si="17"/>
        <v>6.5737949873257344</v>
      </c>
    </row>
    <row r="84" spans="1:9">
      <c r="A84">
        <f t="shared" si="10"/>
        <v>300</v>
      </c>
      <c r="B84">
        <f t="shared" si="11"/>
        <v>20350</v>
      </c>
      <c r="C84">
        <f t="shared" si="18"/>
        <v>690000</v>
      </c>
      <c r="D84">
        <f t="shared" si="12"/>
        <v>36787500</v>
      </c>
      <c r="E84">
        <f t="shared" si="13"/>
        <v>4141.6461916461922</v>
      </c>
      <c r="F84">
        <f t="shared" si="14"/>
        <v>49.316133796976693</v>
      </c>
      <c r="G84">
        <f t="shared" si="15"/>
        <v>41.346887899391959</v>
      </c>
      <c r="H84">
        <f t="shared" si="16"/>
        <v>7.8489064679701226</v>
      </c>
      <c r="I84">
        <f t="shared" si="17"/>
        <v>6.5805615906547033</v>
      </c>
    </row>
    <row r="85" spans="1:9">
      <c r="A85">
        <f t="shared" si="10"/>
        <v>300</v>
      </c>
      <c r="B85">
        <f t="shared" si="11"/>
        <v>20350</v>
      </c>
      <c r="C85">
        <f t="shared" si="18"/>
        <v>700000</v>
      </c>
      <c r="D85">
        <f t="shared" si="12"/>
        <v>36787500</v>
      </c>
      <c r="E85">
        <f t="shared" si="13"/>
        <v>4175.4709254709251</v>
      </c>
      <c r="F85">
        <f t="shared" si="14"/>
        <v>49.625356258242761</v>
      </c>
      <c r="G85">
        <f t="shared" si="15"/>
        <v>41.385926855797379</v>
      </c>
      <c r="H85">
        <f t="shared" si="16"/>
        <v>7.898120751195659</v>
      </c>
      <c r="I85">
        <f t="shared" si="17"/>
        <v>6.5867748335397751</v>
      </c>
    </row>
    <row r="86" spans="1:9">
      <c r="A86">
        <f t="shared" si="10"/>
        <v>300</v>
      </c>
      <c r="B86">
        <f t="shared" si="11"/>
        <v>20350</v>
      </c>
      <c r="C86">
        <f t="shared" si="18"/>
        <v>710000</v>
      </c>
      <c r="D86">
        <f t="shared" si="12"/>
        <v>36787500</v>
      </c>
      <c r="E86">
        <f t="shared" si="13"/>
        <v>4209.2956592956589</v>
      </c>
      <c r="F86">
        <f t="shared" si="14"/>
        <v>49.935209048684662</v>
      </c>
      <c r="G86">
        <f t="shared" si="15"/>
        <v>41.421860853416767</v>
      </c>
      <c r="H86">
        <f t="shared" si="16"/>
        <v>7.9474353544253047</v>
      </c>
      <c r="I86">
        <f t="shared" si="17"/>
        <v>6.5924939068859532</v>
      </c>
    </row>
    <row r="87" spans="1:9">
      <c r="A87">
        <f t="shared" si="10"/>
        <v>300</v>
      </c>
      <c r="B87">
        <f t="shared" si="11"/>
        <v>20350</v>
      </c>
      <c r="C87">
        <f t="shared" si="18"/>
        <v>720000</v>
      </c>
      <c r="D87">
        <f t="shared" si="12"/>
        <v>36787500</v>
      </c>
      <c r="E87">
        <f t="shared" si="13"/>
        <v>4243.1203931203927</v>
      </c>
      <c r="F87">
        <f t="shared" si="14"/>
        <v>50.245418117961236</v>
      </c>
      <c r="G87">
        <f t="shared" si="15"/>
        <v>41.455015996518995</v>
      </c>
      <c r="H87">
        <f t="shared" si="16"/>
        <v>7.9968066611926076</v>
      </c>
      <c r="I87">
        <f t="shared" si="17"/>
        <v>6.5977707117995914</v>
      </c>
    </row>
    <row r="88" spans="1:9">
      <c r="A88">
        <f t="shared" si="10"/>
        <v>300</v>
      </c>
      <c r="B88">
        <f t="shared" si="11"/>
        <v>20350</v>
      </c>
      <c r="C88">
        <f t="shared" si="18"/>
        <v>730000</v>
      </c>
      <c r="D88">
        <f t="shared" si="12"/>
        <v>36787500</v>
      </c>
      <c r="E88">
        <f t="shared" si="13"/>
        <v>4276.9451269451274</v>
      </c>
      <c r="F88">
        <f t="shared" si="14"/>
        <v>50.555747536323715</v>
      </c>
      <c r="G88">
        <f t="shared" si="15"/>
        <v>41.485678468462169</v>
      </c>
      <c r="H88">
        <f t="shared" si="16"/>
        <v>8.0461971221118294</v>
      </c>
      <c r="I88">
        <f t="shared" si="17"/>
        <v>6.6026507957767642</v>
      </c>
    </row>
    <row r="89" spans="1:9">
      <c r="A89">
        <f t="shared" si="10"/>
        <v>300</v>
      </c>
      <c r="B89">
        <f t="shared" si="11"/>
        <v>20350</v>
      </c>
      <c r="C89">
        <f t="shared" si="18"/>
        <v>740000</v>
      </c>
      <c r="D89">
        <f t="shared" si="12"/>
        <v>36787500</v>
      </c>
      <c r="E89">
        <f t="shared" si="13"/>
        <v>4310.7698607698603</v>
      </c>
      <c r="F89">
        <f t="shared" si="14"/>
        <v>50.865994375706009</v>
      </c>
      <c r="G89">
        <f t="shared" si="15"/>
        <v>41.514099736601601</v>
      </c>
      <c r="H89">
        <f t="shared" si="16"/>
        <v>8.095574440178158</v>
      </c>
      <c r="I89">
        <f t="shared" si="17"/>
        <v>6.6071741810900955</v>
      </c>
    </row>
    <row r="90" spans="1:9">
      <c r="A90">
        <f t="shared" si="10"/>
        <v>300</v>
      </c>
      <c r="B90">
        <f t="shared" si="11"/>
        <v>20350</v>
      </c>
      <c r="C90">
        <f t="shared" si="18"/>
        <v>750000</v>
      </c>
      <c r="D90">
        <f t="shared" si="12"/>
        <v>36787500</v>
      </c>
      <c r="E90">
        <f t="shared" si="13"/>
        <v>4344.594594594595</v>
      </c>
      <c r="F90">
        <f t="shared" si="14"/>
        <v>51.175984229103562</v>
      </c>
      <c r="G90">
        <f t="shared" si="15"/>
        <v>41.540501113697928</v>
      </c>
      <c r="H90">
        <f t="shared" si="16"/>
        <v>8.1449108576547111</v>
      </c>
      <c r="I90">
        <f t="shared" si="17"/>
        <v>6.6113760907594088</v>
      </c>
    </row>
    <row r="91" spans="1:9">
      <c r="A91">
        <f t="shared" si="10"/>
        <v>300</v>
      </c>
      <c r="B91">
        <f t="shared" si="11"/>
        <v>20350</v>
      </c>
      <c r="C91">
        <f t="shared" si="18"/>
        <v>760000</v>
      </c>
      <c r="D91">
        <f t="shared" si="12"/>
        <v>36787500</v>
      </c>
      <c r="E91">
        <f t="shared" si="13"/>
        <v>4378.4193284193288</v>
      </c>
      <c r="F91">
        <f t="shared" si="14"/>
        <v>51.485567315854375</v>
      </c>
      <c r="G91">
        <f t="shared" si="15"/>
        <v>41.565077728592748</v>
      </c>
      <c r="H91">
        <f t="shared" si="16"/>
        <v>8.1941825362087499</v>
      </c>
      <c r="I91">
        <f t="shared" si="17"/>
        <v>6.6152875805043854</v>
      </c>
    </row>
    <row r="92" spans="1:9">
      <c r="A92">
        <f t="shared" si="10"/>
        <v>300</v>
      </c>
      <c r="B92">
        <f t="shared" si="11"/>
        <v>20350</v>
      </c>
      <c r="C92">
        <f t="shared" si="18"/>
        <v>770000</v>
      </c>
      <c r="D92">
        <f t="shared" si="12"/>
        <v>36787500</v>
      </c>
      <c r="E92">
        <f t="shared" si="13"/>
        <v>4412.2440622440618</v>
      </c>
      <c r="F92">
        <f t="shared" si="14"/>
        <v>51.794615112481942</v>
      </c>
      <c r="G92">
        <f t="shared" si="15"/>
        <v>41.588001966840373</v>
      </c>
      <c r="H92">
        <f t="shared" si="16"/>
        <v>8.2433690206936863</v>
      </c>
      <c r="I92">
        <f t="shared" si="17"/>
        <v>6.6189360863381115</v>
      </c>
    </row>
    <row r="93" spans="1:9">
      <c r="A93">
        <f t="shared" si="10"/>
        <v>300</v>
      </c>
      <c r="B93">
        <f t="shared" si="11"/>
        <v>20350</v>
      </c>
      <c r="C93">
        <f t="shared" si="18"/>
        <v>780000</v>
      </c>
      <c r="D93">
        <f t="shared" si="12"/>
        <v>36787500</v>
      </c>
      <c r="E93">
        <f t="shared" si="13"/>
        <v>4446.0687960687956</v>
      </c>
      <c r="F93">
        <f t="shared" si="14"/>
        <v>52.103017447547408</v>
      </c>
      <c r="G93">
        <f t="shared" si="15"/>
        <v>41.609426443167486</v>
      </c>
      <c r="H93">
        <f t="shared" si="16"/>
        <v>8.2924527767804381</v>
      </c>
      <c r="I93">
        <f t="shared" si="17"/>
        <v>6.6223458976487262</v>
      </c>
    </row>
    <row r="94" spans="1:9">
      <c r="A94">
        <f t="shared" si="10"/>
        <v>300</v>
      </c>
      <c r="B94">
        <f t="shared" si="11"/>
        <v>20350</v>
      </c>
      <c r="C94">
        <f t="shared" si="18"/>
        <v>790000</v>
      </c>
      <c r="D94">
        <f t="shared" si="12"/>
        <v>36787500</v>
      </c>
      <c r="E94">
        <f t="shared" si="13"/>
        <v>4479.8935298935303</v>
      </c>
      <c r="F94">
        <f t="shared" si="14"/>
        <v>52.410680001641005</v>
      </c>
      <c r="G94">
        <f t="shared" si="15"/>
        <v>41.629486564923162</v>
      </c>
      <c r="H94">
        <f t="shared" si="16"/>
        <v>8.341418793068712</v>
      </c>
      <c r="I94">
        <f t="shared" si="17"/>
        <v>6.6255385651851677</v>
      </c>
    </row>
    <row r="95" spans="1:9">
      <c r="A95">
        <f t="shared" si="10"/>
        <v>300</v>
      </c>
      <c r="B95">
        <f t="shared" si="11"/>
        <v>20350</v>
      </c>
      <c r="C95">
        <f t="shared" si="18"/>
        <v>800000</v>
      </c>
      <c r="D95">
        <f t="shared" si="12"/>
        <v>36787500</v>
      </c>
      <c r="E95">
        <f t="shared" si="13"/>
        <v>4513.7182637182632</v>
      </c>
      <c r="F95">
        <f t="shared" si="14"/>
        <v>52.717522158361867</v>
      </c>
      <c r="G95">
        <f t="shared" si="15"/>
        <v>41.648302740938774</v>
      </c>
      <c r="H95">
        <f t="shared" si="16"/>
        <v>8.3902542390598143</v>
      </c>
      <c r="I95">
        <f t="shared" si="17"/>
        <v>6.6285332526081397</v>
      </c>
    </row>
    <row r="96" spans="1:9">
      <c r="A96">
        <f t="shared" si="10"/>
        <v>300</v>
      </c>
      <c r="B96">
        <f t="shared" si="11"/>
        <v>20350</v>
      </c>
      <c r="C96">
        <f t="shared" si="18"/>
        <v>810000</v>
      </c>
      <c r="D96">
        <f t="shared" si="12"/>
        <v>36787500</v>
      </c>
      <c r="E96">
        <f t="shared" si="13"/>
        <v>4547.5429975429979</v>
      </c>
      <c r="F96">
        <f t="shared" si="14"/>
        <v>53.023475157725777</v>
      </c>
      <c r="G96">
        <f t="shared" si="15"/>
        <v>41.665982284605214</v>
      </c>
      <c r="H96">
        <f t="shared" si="16"/>
        <v>8.4389481712623731</v>
      </c>
      <c r="I96">
        <f t="shared" si="17"/>
        <v>6.631347039374262</v>
      </c>
    </row>
    <row r="97" spans="1:9">
      <c r="A97">
        <f t="shared" si="10"/>
        <v>300</v>
      </c>
      <c r="B97">
        <f t="shared" si="11"/>
        <v>20350</v>
      </c>
      <c r="C97">
        <f t="shared" si="18"/>
        <v>820000</v>
      </c>
      <c r="D97">
        <f t="shared" si="12"/>
        <v>36787500</v>
      </c>
      <c r="E97">
        <f t="shared" si="13"/>
        <v>4581.3677313677317</v>
      </c>
      <c r="F97">
        <f t="shared" si="14"/>
        <v>53.3284805091997</v>
      </c>
      <c r="G97">
        <f t="shared" si="15"/>
        <v>41.682621054195231</v>
      </c>
      <c r="H97">
        <f t="shared" si="16"/>
        <v>8.4874912806189275</v>
      </c>
      <c r="I97">
        <f t="shared" si="17"/>
        <v>6.6339951818014802</v>
      </c>
    </row>
    <row r="98" spans="1:9">
      <c r="A98">
        <f t="shared" si="10"/>
        <v>300</v>
      </c>
      <c r="B98">
        <f t="shared" si="11"/>
        <v>20350</v>
      </c>
      <c r="C98">
        <f t="shared" si="18"/>
        <v>830000</v>
      </c>
      <c r="D98">
        <f t="shared" si="12"/>
        <v>36787500</v>
      </c>
      <c r="E98">
        <f t="shared" si="13"/>
        <v>4615.1924651924655</v>
      </c>
      <c r="F98">
        <f t="shared" si="14"/>
        <v>53.632488627092322</v>
      </c>
      <c r="G98">
        <f t="shared" si="15"/>
        <v>41.698304867911339</v>
      </c>
      <c r="H98">
        <f t="shared" si="16"/>
        <v>8.5358756753216021</v>
      </c>
      <c r="I98">
        <f t="shared" si="17"/>
        <v>6.6364913382809316</v>
      </c>
    </row>
    <row r="99" spans="1:9">
      <c r="A99">
        <f t="shared" si="10"/>
        <v>300</v>
      </c>
      <c r="B99">
        <f t="shared" si="11"/>
        <v>20350</v>
      </c>
      <c r="C99">
        <f t="shared" si="18"/>
        <v>840000</v>
      </c>
      <c r="D99">
        <f t="shared" si="12"/>
        <v>36787500</v>
      </c>
      <c r="E99">
        <f t="shared" si="13"/>
        <v>4649.0171990171993</v>
      </c>
      <c r="F99">
        <f t="shared" si="14"/>
        <v>53.935457656114146</v>
      </c>
      <c r="G99">
        <f t="shared" si="15"/>
        <v>41.713110726038138</v>
      </c>
      <c r="H99">
        <f t="shared" si="16"/>
        <v>8.584094693894178</v>
      </c>
      <c r="I99">
        <f t="shared" si="17"/>
        <v>6.6388477637885295</v>
      </c>
    </row>
    <row r="100" spans="1:9">
      <c r="A100">
        <f t="shared" si="10"/>
        <v>300</v>
      </c>
      <c r="B100">
        <f t="shared" si="11"/>
        <v>20350</v>
      </c>
      <c r="C100">
        <f t="shared" si="18"/>
        <v>850000</v>
      </c>
      <c r="D100">
        <f t="shared" si="12"/>
        <v>36787500</v>
      </c>
      <c r="E100">
        <f t="shared" si="13"/>
        <v>4682.8419328419332</v>
      </c>
      <c r="F100">
        <f t="shared" si="14"/>
        <v>54.237352459480327</v>
      </c>
      <c r="G100">
        <f t="shared" si="15"/>
        <v>41.727107868003948</v>
      </c>
      <c r="H100">
        <f t="shared" si="16"/>
        <v>8.6321427441436605</v>
      </c>
      <c r="I100">
        <f t="shared" si="17"/>
        <v>6.6410754781215466</v>
      </c>
    </row>
    <row r="101" spans="1:9">
      <c r="A101">
        <f t="shared" si="10"/>
        <v>300</v>
      </c>
      <c r="B101">
        <f t="shared" si="11"/>
        <v>20350</v>
      </c>
      <c r="C101">
        <f t="shared" si="18"/>
        <v>860000</v>
      </c>
      <c r="D101">
        <f t="shared" si="12"/>
        <v>36787500</v>
      </c>
      <c r="E101">
        <f t="shared" si="13"/>
        <v>4716.6666666666661</v>
      </c>
      <c r="F101">
        <f t="shared" si="14"/>
        <v>54.538143745936026</v>
      </c>
      <c r="G101">
        <f t="shared" si="15"/>
        <v>41.740358688136425</v>
      </c>
      <c r="H101">
        <f t="shared" si="16"/>
        <v>8.6800151642220555</v>
      </c>
      <c r="I101">
        <f t="shared" si="17"/>
        <v>6.6431844116456524</v>
      </c>
    </row>
    <row r="102" spans="1:9">
      <c r="A102">
        <f t="shared" si="10"/>
        <v>300</v>
      </c>
      <c r="B102">
        <f t="shared" si="11"/>
        <v>20350</v>
      </c>
      <c r="C102">
        <f t="shared" si="18"/>
        <v>870000</v>
      </c>
      <c r="D102">
        <f t="shared" si="12"/>
        <v>36787500</v>
      </c>
      <c r="E102">
        <f t="shared" si="13"/>
        <v>4750.4914004914008</v>
      </c>
      <c r="F102">
        <f t="shared" si="14"/>
        <v>54.837807315566444</v>
      </c>
      <c r="G102">
        <f t="shared" si="15"/>
        <v>41.752919530401797</v>
      </c>
      <c r="H102">
        <f t="shared" si="16"/>
        <v>8.727708102593299</v>
      </c>
      <c r="I102">
        <f t="shared" si="17"/>
        <v>6.6451835317815835</v>
      </c>
    </row>
    <row r="103" spans="1:9">
      <c r="A103">
        <f t="shared" si="10"/>
        <v>300</v>
      </c>
      <c r="B103">
        <f t="shared" si="11"/>
        <v>20350</v>
      </c>
      <c r="C103">
        <f t="shared" si="18"/>
        <v>880000</v>
      </c>
      <c r="D103">
        <f t="shared" si="12"/>
        <v>36787500</v>
      </c>
      <c r="E103">
        <f t="shared" si="13"/>
        <v>4784.3161343161346</v>
      </c>
      <c r="F103">
        <f t="shared" si="14"/>
        <v>55.136323407249506</v>
      </c>
      <c r="G103">
        <f t="shared" si="15"/>
        <v>41.764841379410562</v>
      </c>
      <c r="H103">
        <f t="shared" si="16"/>
        <v>8.7752184141771323</v>
      </c>
      <c r="I103">
        <f t="shared" si="17"/>
        <v>6.6470809529821242</v>
      </c>
    </row>
    <row r="104" spans="1:9">
      <c r="A104">
        <f t="shared" si="10"/>
        <v>300</v>
      </c>
      <c r="B104">
        <f t="shared" si="11"/>
        <v>20350</v>
      </c>
      <c r="C104">
        <f t="shared" si="18"/>
        <v>890000</v>
      </c>
      <c r="D104">
        <f t="shared" si="12"/>
        <v>36787500</v>
      </c>
      <c r="E104">
        <f t="shared" si="13"/>
        <v>4818.1408681408684</v>
      </c>
      <c r="F104">
        <f t="shared" si="14"/>
        <v>55.433676133173556</v>
      </c>
      <c r="G104">
        <f t="shared" si="15"/>
        <v>41.776170462397495</v>
      </c>
      <c r="H104">
        <f t="shared" si="16"/>
        <v>8.8225435703497936</v>
      </c>
      <c r="I104">
        <f t="shared" si="17"/>
        <v>6.6488840325401926</v>
      </c>
    </row>
    <row r="105" spans="1:9">
      <c r="A105">
        <f t="shared" si="10"/>
        <v>300</v>
      </c>
      <c r="B105">
        <f t="shared" si="11"/>
        <v>20350</v>
      </c>
      <c r="C105">
        <f>C104+10000</f>
        <v>900000</v>
      </c>
      <c r="D105">
        <f t="shared" si="12"/>
        <v>36787500</v>
      </c>
      <c r="E105">
        <f t="shared" si="13"/>
        <v>4851.9656019656022</v>
      </c>
      <c r="F105">
        <f t="shared" si="14"/>
        <v>55.729852988025002</v>
      </c>
      <c r="G105">
        <f t="shared" si="15"/>
        <v>41.786948774691886</v>
      </c>
      <c r="H105">
        <f t="shared" si="16"/>
        <v>8.8696815808288125</v>
      </c>
      <c r="I105">
        <f t="shared" si="17"/>
        <v>6.6505994542200328</v>
      </c>
    </row>
    <row r="106" spans="1:9">
      <c r="A106">
        <f t="shared" si="10"/>
        <v>300</v>
      </c>
      <c r="B106">
        <f t="shared" si="11"/>
        <v>20350</v>
      </c>
      <c r="C106">
        <f t="shared" ref="C106:C107" si="19">C105+10000</f>
        <v>910000</v>
      </c>
      <c r="D106">
        <f t="shared" si="12"/>
        <v>36787500</v>
      </c>
      <c r="E106">
        <f t="shared" si="13"/>
        <v>4885.790335790336</v>
      </c>
      <c r="F106">
        <f t="shared" si="14"/>
        <v>56.024844422304838</v>
      </c>
      <c r="G106">
        <f t="shared" si="15"/>
        <v>41.797214539331144</v>
      </c>
      <c r="H106">
        <f t="shared" si="16"/>
        <v>8.9166309257642169</v>
      </c>
      <c r="I106">
        <f t="shared" si="17"/>
        <v>6.652233301406989</v>
      </c>
    </row>
    <row r="107" spans="1:9">
      <c r="A107">
        <f t="shared" si="10"/>
        <v>300</v>
      </c>
      <c r="B107">
        <f t="shared" si="11"/>
        <v>20350</v>
      </c>
      <c r="C107">
        <f t="shared" si="19"/>
        <v>920000</v>
      </c>
      <c r="D107">
        <f t="shared" si="12"/>
        <v>36787500</v>
      </c>
      <c r="E107">
        <f t="shared" si="13"/>
        <v>4919.6150696150689</v>
      </c>
      <c r="F107">
        <f t="shared" si="14"/>
        <v>56.318643470804552</v>
      </c>
      <c r="G107">
        <f t="shared" si="15"/>
        <v>41.80700260989147</v>
      </c>
      <c r="H107">
        <f t="shared" si="16"/>
        <v>8.9633904966086408</v>
      </c>
      <c r="I107">
        <f t="shared" si="17"/>
        <v>6.6537911212199967</v>
      </c>
    </row>
    <row r="108" spans="1:9">
      <c r="A108">
        <f t="shared" si="10"/>
        <v>300</v>
      </c>
      <c r="B108">
        <f t="shared" si="11"/>
        <v>20350</v>
      </c>
      <c r="C108">
        <f>C107+10000</f>
        <v>930000</v>
      </c>
      <c r="D108">
        <f t="shared" si="12"/>
        <v>36787500</v>
      </c>
      <c r="E108">
        <f t="shared" si="13"/>
        <v>4953.4398034398037</v>
      </c>
      <c r="F108">
        <f t="shared" si="14"/>
        <v>56.611245428601968</v>
      </c>
      <c r="G108">
        <f t="shared" si="15"/>
        <v>41.816344824271724</v>
      </c>
      <c r="H108">
        <f t="shared" si="16"/>
        <v>9.0099595445504672</v>
      </c>
      <c r="I108">
        <f t="shared" si="17"/>
        <v>6.6552779808180382</v>
      </c>
    </row>
    <row r="109" spans="1:9">
      <c r="A109">
        <f t="shared" si="10"/>
        <v>300</v>
      </c>
      <c r="B109">
        <f t="shared" si="11"/>
        <v>20350</v>
      </c>
      <c r="C109">
        <f t="shared" ref="C109:C115" si="20">C108+10000</f>
        <v>940000</v>
      </c>
      <c r="D109">
        <f t="shared" si="12"/>
        <v>36787500</v>
      </c>
      <c r="E109">
        <f t="shared" si="13"/>
        <v>4987.2645372645375</v>
      </c>
      <c r="F109">
        <f t="shared" si="14"/>
        <v>56.902647568062726</v>
      </c>
      <c r="G109">
        <f t="shared" si="15"/>
        <v>41.82527031603481</v>
      </c>
      <c r="H109">
        <f t="shared" si="16"/>
        <v>9.0563376354732004</v>
      </c>
      <c r="I109">
        <f t="shared" si="17"/>
        <v>6.6566985169516597</v>
      </c>
    </row>
    <row r="110" spans="1:9">
      <c r="A110">
        <f t="shared" si="10"/>
        <v>300</v>
      </c>
      <c r="B110">
        <f t="shared" si="11"/>
        <v>20350</v>
      </c>
      <c r="C110">
        <f t="shared" si="20"/>
        <v>950000</v>
      </c>
      <c r="D110">
        <f t="shared" si="12"/>
        <v>36787500</v>
      </c>
      <c r="E110">
        <f t="shared" si="13"/>
        <v>5021.0892710892713</v>
      </c>
      <c r="F110">
        <f t="shared" si="14"/>
        <v>57.192848891287213</v>
      </c>
      <c r="G110">
        <f t="shared" si="15"/>
        <v>41.833805788950855</v>
      </c>
      <c r="H110">
        <f t="shared" si="16"/>
        <v>9.1025246105561859</v>
      </c>
      <c r="I110">
        <f t="shared" si="17"/>
        <v>6.658056979657875</v>
      </c>
    </row>
    <row r="111" spans="1:9">
      <c r="A111">
        <f t="shared" si="10"/>
        <v>300</v>
      </c>
      <c r="B111">
        <f t="shared" si="11"/>
        <v>20350</v>
      </c>
      <c r="C111">
        <f t="shared" si="20"/>
        <v>960000</v>
      </c>
      <c r="D111">
        <f t="shared" si="12"/>
        <v>36787500</v>
      </c>
      <c r="E111">
        <f t="shared" si="13"/>
        <v>5054.9140049140051</v>
      </c>
      <c r="F111">
        <f t="shared" si="14"/>
        <v>57.481849913247508</v>
      </c>
      <c r="G111">
        <f t="shared" si="15"/>
        <v>41.841975759575369</v>
      </c>
      <c r="H111">
        <f t="shared" si="16"/>
        <v>9.148520551759777</v>
      </c>
      <c r="I111">
        <f t="shared" si="17"/>
        <v>6.659357270867682</v>
      </c>
    </row>
    <row r="112" spans="1:9">
      <c r="A112">
        <f t="shared" si="10"/>
        <v>300</v>
      </c>
      <c r="B112">
        <f t="shared" si="11"/>
        <v>20350</v>
      </c>
      <c r="C112">
        <f t="shared" si="20"/>
        <v>970000</v>
      </c>
      <c r="D112">
        <f t="shared" si="12"/>
        <v>36787500</v>
      </c>
      <c r="E112">
        <f t="shared" si="13"/>
        <v>5088.7387387387389</v>
      </c>
      <c r="F112">
        <f t="shared" si="14"/>
        <v>57.769652471543573</v>
      </c>
      <c r="G112">
        <f t="shared" si="15"/>
        <v>41.849802772006207</v>
      </c>
      <c r="H112">
        <f t="shared" si="16"/>
        <v>9.1943257515470886</v>
      </c>
      <c r="I112">
        <f t="shared" si="17"/>
        <v>6.6606029785856915</v>
      </c>
    </row>
    <row r="113" spans="1:9">
      <c r="A113">
        <f t="shared" si="10"/>
        <v>300</v>
      </c>
      <c r="B113">
        <f t="shared" si="11"/>
        <v>20350</v>
      </c>
      <c r="C113">
        <f t="shared" si="20"/>
        <v>980000</v>
      </c>
      <c r="D113">
        <f t="shared" si="12"/>
        <v>36787500</v>
      </c>
      <c r="E113">
        <f t="shared" si="13"/>
        <v>5122.5634725634727</v>
      </c>
      <c r="F113">
        <f t="shared" si="14"/>
        <v>58.05625955928695</v>
      </c>
      <c r="G113">
        <f t="shared" si="15"/>
        <v>41.857307588379065</v>
      </c>
      <c r="H113">
        <f t="shared" si="16"/>
        <v>9.2399406862866194</v>
      </c>
      <c r="I113">
        <f t="shared" si="17"/>
        <v>6.6617974072084287</v>
      </c>
    </row>
    <row r="114" spans="1:9">
      <c r="A114">
        <f t="shared" si="10"/>
        <v>300</v>
      </c>
      <c r="B114">
        <f t="shared" si="11"/>
        <v>20350</v>
      </c>
      <c r="C114">
        <f t="shared" si="20"/>
        <v>990000</v>
      </c>
      <c r="D114">
        <f t="shared" si="12"/>
        <v>36787500</v>
      </c>
      <c r="E114">
        <f t="shared" si="13"/>
        <v>5156.3882063882065</v>
      </c>
      <c r="F114">
        <f t="shared" si="14"/>
        <v>58.341675178112339</v>
      </c>
      <c r="G114">
        <f t="shared" si="15"/>
        <v>41.864509358164433</v>
      </c>
      <c r="H114">
        <f t="shared" si="16"/>
        <v>9.2853659928583117</v>
      </c>
      <c r="I114">
        <f t="shared" si="17"/>
        <v>6.6629436044687802</v>
      </c>
    </row>
    <row r="115" spans="1:9">
      <c r="A115">
        <f t="shared" si="10"/>
        <v>300</v>
      </c>
      <c r="B115">
        <f t="shared" si="11"/>
        <v>20350</v>
      </c>
      <c r="C115">
        <f t="shared" si="20"/>
        <v>1000000</v>
      </c>
      <c r="D115">
        <f t="shared" si="12"/>
        <v>36787500</v>
      </c>
      <c r="E115">
        <f t="shared" si="13"/>
        <v>5190.2129402129403</v>
      </c>
      <c r="F115">
        <f t="shared" si="14"/>
        <v>58.625904208735911</v>
      </c>
      <c r="G115">
        <f t="shared" si="15"/>
        <v>41.871425768906668</v>
      </c>
      <c r="H115">
        <f t="shared" si="16"/>
        <v>9.3306024480522716</v>
      </c>
      <c r="I115">
        <f t="shared" si="17"/>
        <v>6.6640443854268607</v>
      </c>
    </row>
    <row r="116" spans="1:9">
      <c r="A116">
        <f t="shared" si="10"/>
        <v>300</v>
      </c>
      <c r="B116">
        <f t="shared" si="11"/>
        <v>20350</v>
      </c>
      <c r="C116">
        <f t="shared" ref="C116:C179" si="21">C115+10000</f>
        <v>1010000</v>
      </c>
      <c r="D116">
        <f t="shared" si="12"/>
        <v>36787500</v>
      </c>
      <c r="E116">
        <f t="shared" ref="E116:E179" si="22">(C116+D116)/B116+C116/A116</f>
        <v>5224.0376740376742</v>
      </c>
      <c r="F116">
        <f t="shared" ref="F116:F179" si="23">SQRT(E116/2+SQRT(E116^2/4-(C116*D116)/(A116*B116)))</f>
        <v>58.908952296835317</v>
      </c>
      <c r="G116">
        <f t="shared" ref="G116:G179" si="24">SQRT(E116/2-SQRT(E116^2/4-(C116*D116)/(A116*B116)))</f>
        <v>41.878073180685561</v>
      </c>
      <c r="H116">
        <f t="shared" ref="H116:H179" si="25">F116/2/PI()</f>
        <v>9.375650950406003</v>
      </c>
      <c r="I116">
        <f t="shared" ref="I116:I179" si="26">G116/2/PI()</f>
        <v>6.665102353870239</v>
      </c>
    </row>
    <row r="117" spans="1:9">
      <c r="A117">
        <f t="shared" si="10"/>
        <v>300</v>
      </c>
      <c r="B117">
        <f t="shared" si="11"/>
        <v>20350</v>
      </c>
      <c r="C117">
        <f t="shared" si="21"/>
        <v>1020000</v>
      </c>
      <c r="D117">
        <f t="shared" si="12"/>
        <v>36787500</v>
      </c>
      <c r="E117">
        <f t="shared" si="22"/>
        <v>5257.862407862408</v>
      </c>
      <c r="F117">
        <f t="shared" si="23"/>
        <v>59.190825752330127</v>
      </c>
      <c r="G117">
        <f t="shared" si="24"/>
        <v>41.884466746273624</v>
      </c>
      <c r="H117">
        <f t="shared" si="25"/>
        <v>9.4205125041743951</v>
      </c>
      <c r="I117">
        <f t="shared" si="26"/>
        <v>6.666119921437561</v>
      </c>
    </row>
    <row r="118" spans="1:9">
      <c r="A118">
        <f t="shared" si="10"/>
        <v>300</v>
      </c>
      <c r="B118">
        <f t="shared" si="11"/>
        <v>20350</v>
      </c>
      <c r="C118">
        <f t="shared" si="21"/>
        <v>1030000</v>
      </c>
      <c r="D118">
        <f t="shared" si="12"/>
        <v>36787500</v>
      </c>
      <c r="E118">
        <f t="shared" si="22"/>
        <v>5291.6871416871418</v>
      </c>
      <c r="F118">
        <f t="shared" si="23"/>
        <v>59.471531460400982</v>
      </c>
      <c r="G118">
        <f t="shared" si="24"/>
        <v>41.890620518699386</v>
      </c>
      <c r="H118">
        <f t="shared" si="25"/>
        <v>9.4651882051679816</v>
      </c>
      <c r="I118">
        <f t="shared" si="26"/>
        <v>6.6670993247377837</v>
      </c>
    </row>
    <row r="119" spans="1:9">
      <c r="A119">
        <f t="shared" si="10"/>
        <v>300</v>
      </c>
      <c r="B119">
        <f t="shared" si="11"/>
        <v>20350</v>
      </c>
      <c r="C119">
        <f t="shared" si="21"/>
        <v>1040000</v>
      </c>
      <c r="D119">
        <f t="shared" si="12"/>
        <v>36787500</v>
      </c>
      <c r="E119">
        <f t="shared" si="22"/>
        <v>5325.5118755118756</v>
      </c>
      <c r="F119">
        <f t="shared" si="23"/>
        <v>59.751076802807283</v>
      </c>
      <c r="G119">
        <f t="shared" si="24"/>
        <v>41.896547547702554</v>
      </c>
      <c r="H119">
        <f t="shared" si="25"/>
        <v>9.5096792282302616</v>
      </c>
      <c r="I119">
        <f t="shared" si="26"/>
        <v>6.6680426407014872</v>
      </c>
    </row>
    <row r="120" spans="1:9">
      <c r="A120">
        <f t="shared" si="10"/>
        <v>300</v>
      </c>
      <c r="B120">
        <f t="shared" si="11"/>
        <v>20350</v>
      </c>
      <c r="C120">
        <f t="shared" si="21"/>
        <v>1050000</v>
      </c>
      <c r="D120">
        <f t="shared" si="12"/>
        <v>36787500</v>
      </c>
      <c r="E120">
        <f t="shared" si="22"/>
        <v>5359.3366093366094</v>
      </c>
      <c r="F120">
        <f t="shared" si="23"/>
        <v>60.029469588253903</v>
      </c>
      <c r="G120">
        <f t="shared" si="24"/>
        <v>41.902259966373045</v>
      </c>
      <c r="H120">
        <f t="shared" si="25"/>
        <v>9.5539868161552128</v>
      </c>
      <c r="I120">
        <f t="shared" si="26"/>
        <v>6.6689518003699062</v>
      </c>
    </row>
    <row r="121" spans="1:9">
      <c r="A121">
        <f t="shared" si="10"/>
        <v>300</v>
      </c>
      <c r="B121">
        <f t="shared" si="11"/>
        <v>20350</v>
      </c>
      <c r="C121">
        <f t="shared" si="21"/>
        <v>1060000</v>
      </c>
      <c r="D121">
        <f t="shared" si="12"/>
        <v>36787500</v>
      </c>
      <c r="E121">
        <f t="shared" si="22"/>
        <v>5393.1613431613432</v>
      </c>
      <c r="F121">
        <f t="shared" si="23"/>
        <v>60.306717990720166</v>
      </c>
      <c r="G121">
        <f t="shared" si="24"/>
        <v>41.907769069100922</v>
      </c>
      <c r="H121">
        <f t="shared" si="25"/>
        <v>9.5981122698720487</v>
      </c>
      <c r="I121">
        <f t="shared" si="26"/>
        <v>6.6698286013010488</v>
      </c>
    </row>
    <row r="122" spans="1:9">
      <c r="A122">
        <f t="shared" si="10"/>
        <v>300</v>
      </c>
      <c r="B122">
        <f t="shared" si="11"/>
        <v>20350</v>
      </c>
      <c r="C122">
        <f t="shared" si="21"/>
        <v>1070000</v>
      </c>
      <c r="D122">
        <f t="shared" si="12"/>
        <v>36787500</v>
      </c>
      <c r="E122">
        <f t="shared" si="22"/>
        <v>5426.986076986077</v>
      </c>
      <c r="F122">
        <f t="shared" si="23"/>
        <v>60.582830494804981</v>
      </c>
      <c r="G122">
        <f t="shared" si="24"/>
        <v>41.913085381820856</v>
      </c>
      <c r="H122">
        <f t="shared" si="25"/>
        <v>9.6420569397466291</v>
      </c>
      <c r="I122">
        <f t="shared" si="26"/>
        <v>6.6706747187494493</v>
      </c>
    </row>
    <row r="123" spans="1:9">
      <c r="A123">
        <f t="shared" si="10"/>
        <v>300</v>
      </c>
      <c r="B123">
        <f t="shared" si="11"/>
        <v>20350</v>
      </c>
      <c r="C123">
        <f t="shared" si="21"/>
        <v>1080000</v>
      </c>
      <c r="D123">
        <f t="shared" si="12"/>
        <v>36787500</v>
      </c>
      <c r="E123">
        <f t="shared" si="22"/>
        <v>5460.8108108108108</v>
      </c>
      <c r="F123">
        <f t="shared" si="23"/>
        <v>60.857815847262671</v>
      </c>
      <c r="G123">
        <f t="shared" si="24"/>
        <v>41.918218725411933</v>
      </c>
      <c r="H123">
        <f t="shared" si="25"/>
        <v>9.6858222178681377</v>
      </c>
      <c r="I123">
        <f t="shared" si="26"/>
        <v>6.6714917157565576</v>
      </c>
    </row>
    <row r="124" spans="1:9">
      <c r="A124">
        <f t="shared" si="10"/>
        <v>300</v>
      </c>
      <c r="B124">
        <f t="shared" si="11"/>
        <v>20350</v>
      </c>
      <c r="C124">
        <f t="shared" si="21"/>
        <v>1090000</v>
      </c>
      <c r="D124">
        <f t="shared" si="12"/>
        <v>36787500</v>
      </c>
      <c r="E124">
        <f t="shared" si="22"/>
        <v>5494.6355446355446</v>
      </c>
      <c r="F124">
        <f t="shared" si="23"/>
        <v>61.131683014008395</v>
      </c>
      <c r="G124">
        <f t="shared" si="24"/>
        <v>41.923178273007181</v>
      </c>
      <c r="H124">
        <f t="shared" si="25"/>
        <v>9.7294095312062918</v>
      </c>
      <c r="I124">
        <f t="shared" si="26"/>
        <v>6.672281052271841</v>
      </c>
    </row>
    <row r="125" spans="1:9">
      <c r="A125">
        <f t="shared" si="10"/>
        <v>300</v>
      </c>
      <c r="B125">
        <f t="shared" si="11"/>
        <v>20350</v>
      </c>
      <c r="C125">
        <f t="shared" si="21"/>
        <v>1100000</v>
      </c>
      <c r="D125">
        <f t="shared" si="12"/>
        <v>36787500</v>
      </c>
      <c r="E125">
        <f t="shared" si="22"/>
        <v>5528.4602784602785</v>
      </c>
      <c r="F125">
        <f t="shared" si="23"/>
        <v>61.404441141962167</v>
      </c>
      <c r="G125">
        <f t="shared" si="24"/>
        <v>41.927972601875013</v>
      </c>
      <c r="H125">
        <f t="shared" si="25"/>
        <v>9.7728203355386256</v>
      </c>
      <c r="I125">
        <f t="shared" si="26"/>
        <v>6.6730440934099651</v>
      </c>
    </row>
    <row r="126" spans="1:9">
      <c r="A126">
        <f t="shared" si="10"/>
        <v>300</v>
      </c>
      <c r="B126">
        <f t="shared" si="11"/>
        <v>20350</v>
      </c>
      <c r="C126">
        <f t="shared" si="21"/>
        <v>1110000</v>
      </c>
      <c r="D126">
        <f t="shared" si="12"/>
        <v>36787500</v>
      </c>
      <c r="E126">
        <f t="shared" si="22"/>
        <v>5562.2850122850123</v>
      </c>
      <c r="F126">
        <f t="shared" si="23"/>
        <v>61.676099525178408</v>
      </c>
      <c r="G126">
        <f t="shared" si="24"/>
        <v>41.932609740454978</v>
      </c>
      <c r="H126">
        <f t="shared" si="25"/>
        <v>9.8160561100598436</v>
      </c>
      <c r="I126">
        <f t="shared" si="26"/>
        <v>6.6737821169367688</v>
      </c>
    </row>
    <row r="127" spans="1:9">
      <c r="A127">
        <f t="shared" si="10"/>
        <v>300</v>
      </c>
      <c r="B127">
        <f t="shared" si="11"/>
        <v>20350</v>
      </c>
      <c r="C127">
        <f t="shared" si="21"/>
        <v>1120000</v>
      </c>
      <c r="D127">
        <f t="shared" si="12"/>
        <v>36787500</v>
      </c>
      <c r="E127">
        <f t="shared" si="22"/>
        <v>5596.1097461097461</v>
      </c>
      <c r="F127">
        <f t="shared" si="23"/>
        <v>61.946667574775624</v>
      </c>
      <c r="G127">
        <f t="shared" si="24"/>
        <v>41.937097211061094</v>
      </c>
      <c r="H127">
        <f t="shared" si="25"/>
        <v>9.8591183525959725</v>
      </c>
      <c r="I127">
        <f t="shared" si="26"/>
        <v>6.6744963200657113</v>
      </c>
    </row>
    <row r="128" spans="1:9">
      <c r="A128">
        <f t="shared" si="10"/>
        <v>300</v>
      </c>
      <c r="B128">
        <f t="shared" si="11"/>
        <v>20350</v>
      </c>
      <c r="C128">
        <f t="shared" si="21"/>
        <v>1130000</v>
      </c>
      <c r="D128">
        <f t="shared" si="12"/>
        <v>36787500</v>
      </c>
      <c r="E128">
        <f t="shared" si="22"/>
        <v>5629.9344799344799</v>
      </c>
      <c r="F128">
        <f t="shared" si="23"/>
        <v>62.216154792239593</v>
      </c>
      <c r="G128">
        <f t="shared" si="24"/>
        <v>41.9414420687053</v>
      </c>
      <c r="H128">
        <f t="shared" si="25"/>
        <v>9.9020085753554437</v>
      </c>
      <c r="I128">
        <f t="shared" si="26"/>
        <v>6.6751878256368169</v>
      </c>
    </row>
    <row r="129" spans="1:9">
      <c r="A129">
        <f t="shared" si="10"/>
        <v>300</v>
      </c>
      <c r="B129">
        <f t="shared" si="11"/>
        <v>20350</v>
      </c>
      <c r="C129">
        <f t="shared" si="21"/>
        <v>1140000</v>
      </c>
      <c r="D129">
        <f t="shared" si="12"/>
        <v>36787500</v>
      </c>
      <c r="E129">
        <f t="shared" si="22"/>
        <v>5663.7592137592137</v>
      </c>
      <c r="F129">
        <f t="shared" si="23"/>
        <v>62.484570745724248</v>
      </c>
      <c r="G129">
        <f t="shared" si="24"/>
        <v>41.945650936441488</v>
      </c>
      <c r="H129">
        <f t="shared" si="25"/>
        <v>9.9447283011572516</v>
      </c>
      <c r="I129">
        <f t="shared" si="26"/>
        <v>6.6758576877418516</v>
      </c>
    </row>
    <row r="130" spans="1:9">
      <c r="A130">
        <f t="shared" si="10"/>
        <v>300</v>
      </c>
      <c r="B130">
        <f t="shared" si="11"/>
        <v>20350</v>
      </c>
      <c r="C130">
        <f t="shared" si="21"/>
        <v>1150000</v>
      </c>
      <c r="D130">
        <f t="shared" si="12"/>
        <v>36787500</v>
      </c>
      <c r="E130">
        <f t="shared" si="22"/>
        <v>5697.5839475839475</v>
      </c>
      <c r="F130">
        <f t="shared" si="23"/>
        <v>62.751925049019498</v>
      </c>
      <c r="G130">
        <f t="shared" si="24"/>
        <v>41.949730037584111</v>
      </c>
      <c r="H130">
        <f t="shared" si="25"/>
        <v>9.9872790600835799</v>
      </c>
      <c r="I130">
        <f t="shared" si="26"/>
        <v>6.6765068968520715</v>
      </c>
    </row>
    <row r="131" spans="1:9">
      <c r="A131">
        <f t="shared" si="10"/>
        <v>300</v>
      </c>
      <c r="B131">
        <f t="shared" si="11"/>
        <v>20350</v>
      </c>
      <c r="C131">
        <f t="shared" si="21"/>
        <v>1160000</v>
      </c>
      <c r="D131">
        <f t="shared" si="12"/>
        <v>36787500</v>
      </c>
      <c r="E131">
        <f t="shared" si="22"/>
        <v>5731.4086814086813</v>
      </c>
      <c r="F131">
        <f t="shared" si="23"/>
        <v>63.018227342893333</v>
      </c>
      <c r="G131">
        <f t="shared" si="24"/>
        <v>41.953685225115713</v>
      </c>
      <c r="H131">
        <f t="shared" si="25"/>
        <v>10.029662386510312</v>
      </c>
      <c r="I131">
        <f t="shared" si="26"/>
        <v>6.6771363844985814</v>
      </c>
    </row>
    <row r="132" spans="1:9">
      <c r="A132">
        <f t="shared" si="10"/>
        <v>300</v>
      </c>
      <c r="B132">
        <f t="shared" si="11"/>
        <v>20350</v>
      </c>
      <c r="C132">
        <f t="shared" si="21"/>
        <v>1170000</v>
      </c>
      <c r="D132">
        <f t="shared" si="12"/>
        <v>36787500</v>
      </c>
      <c r="E132">
        <f t="shared" si="22"/>
        <v>5765.2334152334151</v>
      </c>
      <c r="F132">
        <f t="shared" si="23"/>
        <v>63.28348727855019</v>
      </c>
      <c r="G132">
        <f t="shared" si="24"/>
        <v>41.957522008562322</v>
      </c>
      <c r="H132">
        <f t="shared" si="25"/>
        <v>10.071879816474338</v>
      </c>
      <c r="I132">
        <f t="shared" si="26"/>
        <v>6.6777470275496826</v>
      </c>
    </row>
    <row r="133" spans="1:9">
      <c r="A133">
        <f t="shared" si="10"/>
        <v>300</v>
      </c>
      <c r="B133">
        <f t="shared" si="11"/>
        <v>20350</v>
      </c>
      <c r="C133">
        <f t="shared" si="21"/>
        <v>1180000</v>
      </c>
      <c r="D133">
        <f t="shared" si="12"/>
        <v>36787500</v>
      </c>
      <c r="E133">
        <f t="shared" si="22"/>
        <v>5799.058149058149</v>
      </c>
      <c r="F133">
        <f t="shared" si="23"/>
        <v>63.547714502976781</v>
      </c>
      <c r="G133">
        <f t="shared" si="24"/>
        <v>41.961245578584808</v>
      </c>
      <c r="H133">
        <f t="shared" si="25"/>
        <v>10.113932885341281</v>
      </c>
      <c r="I133">
        <f t="shared" si="26"/>
        <v>6.67833965212471</v>
      </c>
    </row>
    <row r="134" spans="1:9">
      <c r="A134">
        <f t="shared" si="10"/>
        <v>300</v>
      </c>
      <c r="B134">
        <f t="shared" si="11"/>
        <v>20350</v>
      </c>
      <c r="C134">
        <f t="shared" si="21"/>
        <v>1190000</v>
      </c>
      <c r="D134">
        <f t="shared" si="12"/>
        <v>36787500</v>
      </c>
      <c r="E134">
        <f t="shared" si="22"/>
        <v>5832.8828828828828</v>
      </c>
      <c r="F134">
        <f t="shared" si="23"/>
        <v>63.810918645972869</v>
      </c>
      <c r="G134">
        <f t="shared" si="24"/>
        <v>41.964860829507288</v>
      </c>
      <c r="H134">
        <f t="shared" si="25"/>
        <v>10.155823125741374</v>
      </c>
      <c r="I134">
        <f t="shared" si="26"/>
        <v>6.6789150371795403</v>
      </c>
    </row>
    <row r="135" spans="1:9">
      <c r="A135">
        <f t="shared" si="10"/>
        <v>300</v>
      </c>
      <c r="B135">
        <f t="shared" si="11"/>
        <v>20350</v>
      </c>
      <c r="C135">
        <f t="shared" si="21"/>
        <v>1200000</v>
      </c>
      <c r="D135">
        <f t="shared" si="12"/>
        <v>36787500</v>
      </c>
      <c r="E135">
        <f t="shared" si="22"/>
        <v>5866.7076167076166</v>
      </c>
      <c r="F135">
        <f t="shared" si="23"/>
        <v>64.073109308687194</v>
      </c>
      <c r="G135">
        <f t="shared" si="24"/>
        <v>41.968372379979641</v>
      </c>
      <c r="H135">
        <f t="shared" si="25"/>
        <v>10.197552065744899</v>
      </c>
      <c r="I135">
        <f t="shared" si="26"/>
        <v>6.6794739177951321</v>
      </c>
    </row>
    <row r="136" spans="1:9">
      <c r="A136">
        <f t="shared" si="10"/>
        <v>300</v>
      </c>
      <c r="B136">
        <f t="shared" si="11"/>
        <v>20350</v>
      </c>
      <c r="C136">
        <f t="shared" si="21"/>
        <v>1210000</v>
      </c>
      <c r="D136">
        <f t="shared" si="12"/>
        <v>36787500</v>
      </c>
      <c r="E136">
        <f t="shared" si="22"/>
        <v>5900.5323505323504</v>
      </c>
      <c r="F136">
        <f t="shared" si="23"/>
        <v>64.334296053499017</v>
      </c>
      <c r="G136">
        <f t="shared" si="24"/>
        <v>41.971784591950481</v>
      </c>
      <c r="H136">
        <f t="shared" si="25"/>
        <v>10.239121227251783</v>
      </c>
      <c r="I136">
        <f t="shared" si="26"/>
        <v>6.6800169881971687</v>
      </c>
    </row>
    <row r="137" spans="1:9">
      <c r="A137">
        <f t="shared" si="10"/>
        <v>300</v>
      </c>
      <c r="B137">
        <f t="shared" si="11"/>
        <v>20350</v>
      </c>
      <c r="C137">
        <f t="shared" si="21"/>
        <v>1220000</v>
      </c>
      <c r="D137">
        <f t="shared" si="12"/>
        <v>36787500</v>
      </c>
      <c r="E137">
        <f t="shared" si="22"/>
        <v>5934.3570843570842</v>
      </c>
      <c r="F137">
        <f t="shared" si="23"/>
        <v>64.594488395103099</v>
      </c>
      <c r="G137">
        <f t="shared" si="24"/>
        <v>41.975101588107862</v>
      </c>
      <c r="H137">
        <f t="shared" si="25"/>
        <v>10.280532124572728</v>
      </c>
      <c r="I137">
        <f t="shared" si="26"/>
        <v>6.6805449045318328</v>
      </c>
    </row>
    <row r="138" spans="1:9">
      <c r="A138">
        <f t="shared" si="10"/>
        <v>300</v>
      </c>
      <c r="B138">
        <f t="shared" si="11"/>
        <v>20350</v>
      </c>
      <c r="C138">
        <f t="shared" si="21"/>
        <v>1230000</v>
      </c>
      <c r="D138">
        <f t="shared" si="12"/>
        <v>36787500</v>
      </c>
      <c r="E138">
        <f t="shared" si="22"/>
        <v>5968.181818181818</v>
      </c>
      <c r="F138">
        <f t="shared" si="23"/>
        <v>64.853695792672099</v>
      </c>
      <c r="G138">
        <f t="shared" si="24"/>
        <v>41.978327267929153</v>
      </c>
      <c r="H138">
        <f t="shared" si="25"/>
        <v>10.321786263181821</v>
      </c>
      <c r="I138">
        <f t="shared" si="26"/>
        <v>6.6810582874202229</v>
      </c>
    </row>
    <row r="139" spans="1:9">
      <c r="A139">
        <f t="shared" si="10"/>
        <v>300</v>
      </c>
      <c r="B139">
        <f t="shared" si="11"/>
        <v>20350</v>
      </c>
      <c r="C139">
        <f t="shared" si="21"/>
        <v>1240000</v>
      </c>
      <c r="D139">
        <f t="shared" si="12"/>
        <v>36787500</v>
      </c>
      <c r="E139">
        <f t="shared" si="22"/>
        <v>6002.0065520065518</v>
      </c>
      <c r="F139">
        <f t="shared" si="23"/>
        <v>65.111927642983275</v>
      </c>
      <c r="G139">
        <f t="shared" si="24"/>
        <v>41.981465322466562</v>
      </c>
      <c r="H139">
        <f t="shared" si="25"/>
        <v>10.362885138622611</v>
      </c>
      <c r="I139">
        <f t="shared" si="26"/>
        <v>6.6815577243115438</v>
      </c>
    </row>
    <row r="140" spans="1:9">
      <c r="A140">
        <f t="shared" si="10"/>
        <v>300</v>
      </c>
      <c r="B140">
        <f t="shared" si="11"/>
        <v>20350</v>
      </c>
      <c r="C140">
        <f t="shared" si="21"/>
        <v>1250000</v>
      </c>
      <c r="D140">
        <f t="shared" si="12"/>
        <v>36787500</v>
      </c>
      <c r="E140">
        <f t="shared" si="22"/>
        <v>6035.8312858312856</v>
      </c>
      <c r="F140">
        <f t="shared" si="23"/>
        <v>65.369193274409582</v>
      </c>
      <c r="G140">
        <f t="shared" si="24"/>
        <v>41.984519247981993</v>
      </c>
      <c r="H140">
        <f t="shared" si="25"/>
        <v>10.403830235551764</v>
      </c>
      <c r="I140">
        <f t="shared" si="26"/>
        <v>6.6820437716531584</v>
      </c>
    </row>
    <row r="141" spans="1:9">
      <c r="A141">
        <f t="shared" si="10"/>
        <v>300</v>
      </c>
      <c r="B141">
        <f t="shared" si="11"/>
        <v>20350</v>
      </c>
      <c r="C141">
        <f t="shared" si="21"/>
        <v>1260000</v>
      </c>
      <c r="D141">
        <f t="shared" si="12"/>
        <v>36787500</v>
      </c>
      <c r="E141">
        <f t="shared" si="22"/>
        <v>6069.6560196560195</v>
      </c>
      <c r="F141">
        <f t="shared" si="23"/>
        <v>65.625501941684945</v>
      </c>
      <c r="G141">
        <f t="shared" si="24"/>
        <v>41.987492358533686</v>
      </c>
      <c r="H141">
        <f t="shared" si="25"/>
        <v>10.444623026905935</v>
      </c>
      <c r="I141">
        <f t="shared" si="26"/>
        <v>6.682516956893819</v>
      </c>
    </row>
    <row r="142" spans="1:9">
      <c r="A142">
        <f t="shared" si="10"/>
        <v>300</v>
      </c>
      <c r="B142">
        <f t="shared" si="11"/>
        <v>20350</v>
      </c>
      <c r="C142">
        <f t="shared" si="21"/>
        <v>1270000</v>
      </c>
      <c r="D142">
        <f t="shared" si="12"/>
        <v>36787500</v>
      </c>
      <c r="E142">
        <f t="shared" si="22"/>
        <v>6103.4807534807533</v>
      </c>
      <c r="F142">
        <f t="shared" si="23"/>
        <v>65.880862821363863</v>
      </c>
      <c r="G142">
        <f t="shared" si="24"/>
        <v>41.990387797606601</v>
      </c>
      <c r="H142">
        <f t="shared" si="25"/>
        <v>10.485264973179129</v>
      </c>
      <c r="I142">
        <f t="shared" si="26"/>
        <v>6.6829777803346948</v>
      </c>
    </row>
    <row r="143" spans="1:9">
      <c r="A143">
        <f t="shared" si="10"/>
        <v>300</v>
      </c>
      <c r="B143">
        <f t="shared" si="11"/>
        <v>20350</v>
      </c>
      <c r="C143">
        <f t="shared" si="21"/>
        <v>1280000</v>
      </c>
      <c r="D143">
        <f t="shared" si="12"/>
        <v>36787500</v>
      </c>
      <c r="E143">
        <f t="shared" si="22"/>
        <v>6137.305487305488</v>
      </c>
      <c r="F143">
        <f t="shared" si="23"/>
        <v>66.135285007903548</v>
      </c>
      <c r="G143">
        <f t="shared" si="24"/>
        <v>41.993208548869625</v>
      </c>
      <c r="H143">
        <f t="shared" si="25"/>
        <v>10.525757521799168</v>
      </c>
      <c r="I143">
        <f t="shared" si="26"/>
        <v>6.6834267168414376</v>
      </c>
    </row>
    <row r="144" spans="1:9">
      <c r="A144">
        <f t="shared" si="10"/>
        <v>300</v>
      </c>
      <c r="B144">
        <f t="shared" si="11"/>
        <v>20350</v>
      </c>
      <c r="C144">
        <f t="shared" si="21"/>
        <v>1290000</v>
      </c>
      <c r="D144">
        <f t="shared" si="12"/>
        <v>36787500</v>
      </c>
      <c r="E144">
        <f t="shared" si="22"/>
        <v>6171.1302211302209</v>
      </c>
      <c r="F144">
        <f t="shared" si="23"/>
        <v>66.388777510304152</v>
      </c>
      <c r="G144">
        <f t="shared" si="24"/>
        <v>41.995957446134682</v>
      </c>
      <c r="H144">
        <f t="shared" si="25"/>
        <v>10.566102106592959</v>
      </c>
      <c r="I144">
        <f t="shared" si="26"/>
        <v>6.6838642174292238</v>
      </c>
    </row>
    <row r="145" spans="1:9">
      <c r="A145">
        <f t="shared" ref="A145:A208" si="27">$B$3</f>
        <v>300</v>
      </c>
      <c r="B145">
        <f t="shared" ref="B145:B208" si="28">$B$4</f>
        <v>20350</v>
      </c>
      <c r="C145">
        <f t="shared" si="21"/>
        <v>1300000</v>
      </c>
      <c r="D145">
        <f t="shared" ref="D145:D208" si="29">$B$6</f>
        <v>36787500</v>
      </c>
      <c r="E145">
        <f t="shared" si="22"/>
        <v>6204.9549549549547</v>
      </c>
      <c r="F145">
        <f t="shared" si="23"/>
        <v>66.641349249250041</v>
      </c>
      <c r="G145">
        <f t="shared" si="24"/>
        <v>41.998637182585277</v>
      </c>
      <c r="H145">
        <f t="shared" si="25"/>
        <v>10.606300147331513</v>
      </c>
      <c r="I145">
        <f t="shared" si="26"/>
        <v>6.6842907107315197</v>
      </c>
    </row>
    <row r="146" spans="1:9">
      <c r="A146">
        <f t="shared" si="27"/>
        <v>300</v>
      </c>
      <c r="B146">
        <f t="shared" si="28"/>
        <v>20350</v>
      </c>
      <c r="C146">
        <f t="shared" si="21"/>
        <v>1310000</v>
      </c>
      <c r="D146">
        <f t="shared" si="29"/>
        <v>36787500</v>
      </c>
      <c r="E146">
        <f t="shared" si="22"/>
        <v>6238.7796887796894</v>
      </c>
      <c r="F146">
        <f t="shared" si="23"/>
        <v>66.893009054699888</v>
      </c>
      <c r="G146">
        <f t="shared" si="24"/>
        <v>42.001250319336073</v>
      </c>
      <c r="H146">
        <f t="shared" si="25"/>
        <v>10.6463530493464</v>
      </c>
      <c r="I146">
        <f t="shared" si="26"/>
        <v>6.6847066043623835</v>
      </c>
    </row>
    <row r="147" spans="1:9">
      <c r="A147">
        <f t="shared" si="27"/>
        <v>300</v>
      </c>
      <c r="B147">
        <f t="shared" si="28"/>
        <v>20350</v>
      </c>
      <c r="C147">
        <f t="shared" si="21"/>
        <v>1320000</v>
      </c>
      <c r="D147">
        <f t="shared" si="29"/>
        <v>36787500</v>
      </c>
      <c r="E147">
        <f t="shared" si="22"/>
        <v>6272.6044226044223</v>
      </c>
      <c r="F147">
        <f t="shared" si="23"/>
        <v>67.143765663879549</v>
      </c>
      <c r="G147">
        <f t="shared" si="24"/>
        <v>42.00379929337884</v>
      </c>
      <c r="H147">
        <f t="shared" si="25"/>
        <v>10.686262203210307</v>
      </c>
      <c r="I147">
        <f t="shared" si="26"/>
        <v>6.685112286181103</v>
      </c>
    </row>
    <row r="148" spans="1:9">
      <c r="A148">
        <f t="shared" si="27"/>
        <v>300</v>
      </c>
      <c r="B148">
        <f t="shared" si="28"/>
        <v>20350</v>
      </c>
      <c r="C148">
        <f t="shared" si="21"/>
        <v>1330000</v>
      </c>
      <c r="D148">
        <f t="shared" si="29"/>
        <v>36787500</v>
      </c>
      <c r="E148">
        <f t="shared" si="22"/>
        <v>6306.4291564291561</v>
      </c>
      <c r="F148">
        <f t="shared" si="23"/>
        <v>67.393627719636456</v>
      </c>
      <c r="G148">
        <f t="shared" si="24"/>
        <v>42.006286424965069</v>
      </c>
      <c r="H148">
        <f t="shared" si="25"/>
        <v>10.726028984475121</v>
      </c>
      <c r="I148">
        <f t="shared" si="26"/>
        <v>6.6855081254671713</v>
      </c>
    </row>
    <row r="149" spans="1:9">
      <c r="A149">
        <f t="shared" si="27"/>
        <v>300</v>
      </c>
      <c r="B149">
        <f t="shared" si="28"/>
        <v>20350</v>
      </c>
      <c r="C149">
        <f t="shared" si="21"/>
        <v>1340000</v>
      </c>
      <c r="D149">
        <f t="shared" si="29"/>
        <v>36787500</v>
      </c>
      <c r="E149">
        <f t="shared" si="22"/>
        <v>6340.2538902538909</v>
      </c>
      <c r="F149">
        <f t="shared" si="23"/>
        <v>67.642603769117414</v>
      </c>
      <c r="G149">
        <f t="shared" si="24"/>
        <v>42.008713924471358</v>
      </c>
      <c r="H149">
        <f t="shared" si="25"/>
        <v>10.765654753461508</v>
      </c>
      <c r="I149">
        <f t="shared" si="26"/>
        <v>6.6858944740129509</v>
      </c>
    </row>
    <row r="150" spans="1:9">
      <c r="A150">
        <f t="shared" si="27"/>
        <v>300</v>
      </c>
      <c r="B150">
        <f t="shared" si="28"/>
        <v>20350</v>
      </c>
      <c r="C150">
        <f t="shared" si="21"/>
        <v>1350000</v>
      </c>
      <c r="D150">
        <f t="shared" si="29"/>
        <v>36787500</v>
      </c>
      <c r="E150">
        <f t="shared" si="22"/>
        <v>6374.0786240786238</v>
      </c>
      <c r="F150">
        <f t="shared" si="23"/>
        <v>67.890702262736681</v>
      </c>
      <c r="G150">
        <f t="shared" si="24"/>
        <v>42.011083898788719</v>
      </c>
      <c r="H150">
        <f t="shared" si="25"/>
        <v>10.805140855094667</v>
      </c>
      <c r="I150">
        <f t="shared" si="26"/>
        <v>6.6862716671405593</v>
      </c>
    </row>
    <row r="151" spans="1:9">
      <c r="A151">
        <f t="shared" si="27"/>
        <v>300</v>
      </c>
      <c r="B151">
        <f t="shared" si="28"/>
        <v>20350</v>
      </c>
      <c r="C151">
        <f t="shared" si="21"/>
        <v>1360000</v>
      </c>
      <c r="D151">
        <f t="shared" si="29"/>
        <v>36787500</v>
      </c>
      <c r="E151">
        <f t="shared" si="22"/>
        <v>6407.9033579033576</v>
      </c>
      <c r="F151">
        <f t="shared" si="23"/>
        <v>68.13793155340413</v>
      </c>
      <c r="G151">
        <f t="shared" si="24"/>
        <v>42.013398357273729</v>
      </c>
      <c r="H151">
        <f t="shared" si="25"/>
        <v>10.844488618781494</v>
      </c>
      <c r="I151">
        <f t="shared" si="26"/>
        <v>6.6866400246490301</v>
      </c>
    </row>
    <row r="152" spans="1:9">
      <c r="A152">
        <f t="shared" si="27"/>
        <v>300</v>
      </c>
      <c r="B152">
        <f t="shared" si="28"/>
        <v>20350</v>
      </c>
      <c r="C152">
        <f t="shared" si="21"/>
        <v>1370000</v>
      </c>
      <c r="D152">
        <f t="shared" si="29"/>
        <v>36787500</v>
      </c>
      <c r="E152">
        <f t="shared" si="22"/>
        <v>6441.7280917280923</v>
      </c>
      <c r="F152">
        <f t="shared" si="23"/>
        <v>68.384299895985777</v>
      </c>
      <c r="G152">
        <f t="shared" si="24"/>
        <v>42.015659217296253</v>
      </c>
      <c r="H152">
        <f t="shared" si="25"/>
        <v>10.883699358324721</v>
      </c>
      <c r="I152">
        <f t="shared" si="26"/>
        <v>6.6869998516972533</v>
      </c>
    </row>
    <row r="153" spans="1:9">
      <c r="A153">
        <f t="shared" si="27"/>
        <v>300</v>
      </c>
      <c r="B153">
        <f t="shared" si="28"/>
        <v>20350</v>
      </c>
      <c r="C153">
        <f t="shared" si="21"/>
        <v>1380000</v>
      </c>
      <c r="D153">
        <f t="shared" si="29"/>
        <v>36787500</v>
      </c>
      <c r="E153">
        <f t="shared" si="22"/>
        <v>6475.5528255528261</v>
      </c>
      <c r="F153">
        <f t="shared" si="23"/>
        <v>68.629815446972529</v>
      </c>
      <c r="G153">
        <f t="shared" si="24"/>
        <v>42.017868309414716</v>
      </c>
      <c r="H153">
        <f t="shared" si="25"/>
        <v>10.922774371870192</v>
      </c>
      <c r="I153">
        <f t="shared" si="26"/>
        <v>6.6873514396276521</v>
      </c>
    </row>
    <row r="154" spans="1:9">
      <c r="A154">
        <f t="shared" si="27"/>
        <v>300</v>
      </c>
      <c r="B154">
        <f t="shared" si="28"/>
        <v>20350</v>
      </c>
      <c r="C154">
        <f t="shared" si="21"/>
        <v>1390000</v>
      </c>
      <c r="D154">
        <f t="shared" si="29"/>
        <v>36787500</v>
      </c>
      <c r="E154">
        <f t="shared" si="22"/>
        <v>6509.377559377559</v>
      </c>
      <c r="F154">
        <f t="shared" si="23"/>
        <v>68.874486264334962</v>
      </c>
      <c r="G154">
        <f t="shared" si="24"/>
        <v>42.0200273822078</v>
      </c>
      <c r="H154">
        <f t="shared" si="25"/>
        <v>10.961714941883759</v>
      </c>
      <c r="I154">
        <f t="shared" si="26"/>
        <v>6.6876950667351664</v>
      </c>
    </row>
    <row r="155" spans="1:9">
      <c r="A155">
        <f t="shared" si="27"/>
        <v>300</v>
      </c>
      <c r="B155">
        <f t="shared" si="28"/>
        <v>20350</v>
      </c>
      <c r="C155">
        <f t="shared" si="21"/>
        <v>1400000</v>
      </c>
      <c r="D155">
        <f t="shared" si="29"/>
        <v>36787500</v>
      </c>
      <c r="E155">
        <f t="shared" si="22"/>
        <v>6543.2022932022937</v>
      </c>
      <c r="F155">
        <f t="shared" si="23"/>
        <v>69.118320307544096</v>
      </c>
      <c r="G155">
        <f t="shared" si="24"/>
        <v>42.022138106788802</v>
      </c>
      <c r="H155">
        <f t="shared" si="25"/>
        <v>11.000522335154574</v>
      </c>
      <c r="I155">
        <f t="shared" si="26"/>
        <v>6.6880309989857381</v>
      </c>
    </row>
    <row r="156" spans="1:9">
      <c r="A156">
        <f t="shared" si="27"/>
        <v>300</v>
      </c>
      <c r="B156">
        <f t="shared" si="28"/>
        <v>20350</v>
      </c>
      <c r="C156">
        <f t="shared" si="21"/>
        <v>1410000</v>
      </c>
      <c r="D156">
        <f t="shared" si="29"/>
        <v>36787500</v>
      </c>
      <c r="E156">
        <f t="shared" si="22"/>
        <v>6577.0270270270266</v>
      </c>
      <c r="F156">
        <f t="shared" si="23"/>
        <v>69.361325437739993</v>
      </c>
      <c r="G156">
        <f t="shared" si="24"/>
        <v>42.024202081026466</v>
      </c>
      <c r="H156">
        <f t="shared" si="25"/>
        <v>11.039197802821942</v>
      </c>
      <c r="I156">
        <f t="shared" si="26"/>
        <v>6.688359490688077</v>
      </c>
    </row>
    <row r="157" spans="1:9">
      <c r="A157">
        <f t="shared" si="27"/>
        <v>300</v>
      </c>
      <c r="B157">
        <f t="shared" si="28"/>
        <v>20350</v>
      </c>
      <c r="C157">
        <f t="shared" si="21"/>
        <v>1420000</v>
      </c>
      <c r="D157">
        <f t="shared" si="29"/>
        <v>36787500</v>
      </c>
      <c r="E157">
        <f t="shared" si="22"/>
        <v>6610.8517608517604</v>
      </c>
      <c r="F157">
        <f t="shared" si="23"/>
        <v>69.60350941803253</v>
      </c>
      <c r="G157">
        <f t="shared" si="24"/>
        <v>42.02622083349415</v>
      </c>
      <c r="H157">
        <f t="shared" si="25"/>
        <v>11.077742580423168</v>
      </c>
      <c r="I157">
        <f t="shared" si="26"/>
        <v>6.6886807851221883</v>
      </c>
    </row>
    <row r="158" spans="1:9">
      <c r="A158">
        <f t="shared" si="27"/>
        <v>300</v>
      </c>
      <c r="B158">
        <f t="shared" si="28"/>
        <v>20350</v>
      </c>
      <c r="C158">
        <f t="shared" si="21"/>
        <v>1430000</v>
      </c>
      <c r="D158">
        <f t="shared" si="29"/>
        <v>36787500</v>
      </c>
      <c r="E158">
        <f t="shared" si="22"/>
        <v>6644.6764946764952</v>
      </c>
      <c r="F158">
        <f t="shared" si="23"/>
        <v>69.844879913918859</v>
      </c>
      <c r="G158">
        <f t="shared" si="24"/>
        <v>42.028195827167607</v>
      </c>
      <c r="H158">
        <f t="shared" si="25"/>
        <v>11.11615788796002</v>
      </c>
      <c r="I158">
        <f t="shared" si="26"/>
        <v>6.6889951151278941</v>
      </c>
    </row>
    <row r="159" spans="1:9">
      <c r="A159">
        <f t="shared" si="27"/>
        <v>300</v>
      </c>
      <c r="B159">
        <f t="shared" si="28"/>
        <v>20350</v>
      </c>
      <c r="C159">
        <f t="shared" si="21"/>
        <v>1440000</v>
      </c>
      <c r="D159">
        <f t="shared" si="29"/>
        <v>36787500</v>
      </c>
      <c r="E159">
        <f t="shared" si="22"/>
        <v>6678.501228501229</v>
      </c>
      <c r="F159">
        <f t="shared" si="23"/>
        <v>70.085444493805056</v>
      </c>
      <c r="G159">
        <f t="shared" si="24"/>
        <v>42.030128462889564</v>
      </c>
      <c r="H159">
        <f t="shared" si="25"/>
        <v>11.154444929981734</v>
      </c>
      <c r="I159">
        <f t="shared" si="26"/>
        <v>6.6893027036562396</v>
      </c>
    </row>
    <row r="160" spans="1:9">
      <c r="A160">
        <f t="shared" si="27"/>
        <v>300</v>
      </c>
      <c r="B160">
        <f t="shared" si="28"/>
        <v>20350</v>
      </c>
      <c r="C160">
        <f t="shared" si="21"/>
        <v>1450000</v>
      </c>
      <c r="D160">
        <f t="shared" si="29"/>
        <v>36787500</v>
      </c>
      <c r="E160">
        <f t="shared" si="22"/>
        <v>6712.3259623259619</v>
      </c>
      <c r="F160">
        <f t="shared" si="23"/>
        <v>70.325210629619548</v>
      </c>
      <c r="G160">
        <f t="shared" si="24"/>
        <v>42.032020082618047</v>
      </c>
      <c r="H160">
        <f t="shared" si="25"/>
        <v>11.192604895682653</v>
      </c>
      <c r="I160">
        <f t="shared" si="26"/>
        <v>6.6896037642864776</v>
      </c>
    </row>
    <row r="161" spans="1:9">
      <c r="A161">
        <f t="shared" si="27"/>
        <v>300</v>
      </c>
      <c r="B161">
        <f t="shared" si="28"/>
        <v>20350</v>
      </c>
      <c r="C161">
        <f t="shared" si="21"/>
        <v>1460000</v>
      </c>
      <c r="D161">
        <f t="shared" si="29"/>
        <v>36787500</v>
      </c>
      <c r="E161">
        <f t="shared" si="22"/>
        <v>6746.1506961506966</v>
      </c>
      <c r="F161">
        <f t="shared" si="23"/>
        <v>70.564185697507753</v>
      </c>
      <c r="G161">
        <f t="shared" si="24"/>
        <v>42.033871972474039</v>
      </c>
      <c r="H161">
        <f t="shared" si="25"/>
        <v>11.230638959012781</v>
      </c>
      <c r="I161">
        <f t="shared" si="26"/>
        <v>6.6898985017111201</v>
      </c>
    </row>
    <row r="162" spans="1:9">
      <c r="A162">
        <f t="shared" si="27"/>
        <v>300</v>
      </c>
      <c r="B162">
        <f t="shared" si="28"/>
        <v>20350</v>
      </c>
      <c r="C162">
        <f t="shared" si="21"/>
        <v>1470000</v>
      </c>
      <c r="D162">
        <f t="shared" si="29"/>
        <v>36787500</v>
      </c>
      <c r="E162">
        <f t="shared" si="22"/>
        <v>6779.9754299754295</v>
      </c>
      <c r="F162">
        <f t="shared" si="23"/>
        <v>70.802376978597891</v>
      </c>
      <c r="G162">
        <f t="shared" si="24"/>
        <v>42.035685365602653</v>
      </c>
      <c r="H162">
        <f t="shared" si="25"/>
        <v>11.268548278799669</v>
      </c>
      <c r="I162">
        <f t="shared" si="26"/>
        <v>6.6901871121913077</v>
      </c>
    </row>
    <row r="163" spans="1:9">
      <c r="A163">
        <f t="shared" si="27"/>
        <v>300</v>
      </c>
      <c r="B163">
        <f t="shared" si="28"/>
        <v>20350</v>
      </c>
      <c r="C163">
        <f t="shared" si="21"/>
        <v>1480000</v>
      </c>
      <c r="D163">
        <f t="shared" si="29"/>
        <v>36787500</v>
      </c>
      <c r="E163">
        <f t="shared" si="22"/>
        <v>6813.8001638001633</v>
      </c>
      <c r="F163">
        <f t="shared" si="23"/>
        <v>71.039791659829589</v>
      </c>
      <c r="G163">
        <f t="shared" si="24"/>
        <v>42.037461444860924</v>
      </c>
      <c r="H163">
        <f t="shared" si="25"/>
        <v>11.30633399888028</v>
      </c>
      <c r="I163">
        <f t="shared" si="26"/>
        <v>6.690469783984585</v>
      </c>
    </row>
    <row r="164" spans="1:9">
      <c r="A164">
        <f t="shared" si="27"/>
        <v>300</v>
      </c>
      <c r="B164">
        <f t="shared" si="28"/>
        <v>20350</v>
      </c>
      <c r="C164">
        <f t="shared" si="21"/>
        <v>1490000</v>
      </c>
      <c r="D164">
        <f t="shared" si="29"/>
        <v>36787500</v>
      </c>
      <c r="E164">
        <f t="shared" si="22"/>
        <v>6847.624897624898</v>
      </c>
      <c r="F164">
        <f t="shared" si="23"/>
        <v>71.276436834836957</v>
      </c>
      <c r="G164">
        <f t="shared" si="24"/>
        <v>42.039201345344274</v>
      </c>
      <c r="H164">
        <f t="shared" si="25"/>
        <v>11.343997248241548</v>
      </c>
      <c r="I164">
        <f t="shared" si="26"/>
        <v>6.6907466977469978</v>
      </c>
    </row>
    <row r="165" spans="1:9">
      <c r="A165">
        <f t="shared" si="27"/>
        <v>300</v>
      </c>
      <c r="B165">
        <f t="shared" si="28"/>
        <v>20350</v>
      </c>
      <c r="C165">
        <f t="shared" si="21"/>
        <v>1500000</v>
      </c>
      <c r="D165">
        <f t="shared" si="29"/>
        <v>36787500</v>
      </c>
      <c r="E165">
        <f t="shared" si="22"/>
        <v>6881.4496314496319</v>
      </c>
      <c r="F165">
        <f t="shared" si="23"/>
        <v>71.512319504878874</v>
      </c>
      <c r="G165">
        <f t="shared" si="24"/>
        <v>42.040906156763</v>
      </c>
      <c r="H165">
        <f t="shared" si="25"/>
        <v>11.381539141168435</v>
      </c>
      <c r="I165">
        <f t="shared" si="26"/>
        <v>6.691018026911328</v>
      </c>
    </row>
    <row r="166" spans="1:9">
      <c r="A166">
        <f t="shared" si="27"/>
        <v>300</v>
      </c>
      <c r="B166">
        <f t="shared" si="28"/>
        <v>20350</v>
      </c>
      <c r="C166">
        <f t="shared" si="21"/>
        <v>1510000</v>
      </c>
      <c r="D166">
        <f t="shared" si="29"/>
        <v>36787500</v>
      </c>
      <c r="E166">
        <f t="shared" si="22"/>
        <v>6915.2743652743648</v>
      </c>
      <c r="F166">
        <f t="shared" si="23"/>
        <v>71.7474465798105</v>
      </c>
      <c r="G166">
        <f t="shared" si="24"/>
        <v>42.04257692567861</v>
      </c>
      <c r="H166">
        <f t="shared" si="25"/>
        <v>11.41896077739854</v>
      </c>
      <c r="I166">
        <f t="shared" si="26"/>
        <v>6.6912839380430116</v>
      </c>
    </row>
    <row r="167" spans="1:9">
      <c r="A167">
        <f t="shared" si="27"/>
        <v>300</v>
      </c>
      <c r="B167">
        <f t="shared" si="28"/>
        <v>20350</v>
      </c>
      <c r="C167">
        <f t="shared" si="21"/>
        <v>1520000</v>
      </c>
      <c r="D167">
        <f t="shared" si="29"/>
        <v>36787500</v>
      </c>
      <c r="E167">
        <f t="shared" si="22"/>
        <v>6949.0990990990995</v>
      </c>
      <c r="F167">
        <f t="shared" si="23"/>
        <v>71.98182487908953</v>
      </c>
      <c r="G167">
        <f t="shared" si="24"/>
        <v>42.044214657610006</v>
      </c>
      <c r="H167">
        <f t="shared" si="25"/>
        <v>11.456263242282271</v>
      </c>
      <c r="I167">
        <f t="shared" si="26"/>
        <v>6.6915445911753526</v>
      </c>
    </row>
    <row r="168" spans="1:9">
      <c r="A168">
        <f t="shared" si="27"/>
        <v>300</v>
      </c>
      <c r="B168">
        <f t="shared" si="28"/>
        <v>20350</v>
      </c>
      <c r="C168">
        <f t="shared" si="21"/>
        <v>1530000</v>
      </c>
      <c r="D168">
        <f t="shared" si="29"/>
        <v>36787500</v>
      </c>
      <c r="E168">
        <f t="shared" si="22"/>
        <v>6982.9238329238324</v>
      </c>
      <c r="F168">
        <f t="shared" si="23"/>
        <v>72.215461132812123</v>
      </c>
      <c r="G168">
        <f t="shared" si="24"/>
        <v>42.045820319017849</v>
      </c>
      <c r="H168">
        <f t="shared" si="25"/>
        <v>11.493447606947694</v>
      </c>
      <c r="I168">
        <f t="shared" si="26"/>
        <v>6.6918001401253431</v>
      </c>
    </row>
    <row r="169" spans="1:9">
      <c r="A169">
        <f t="shared" si="27"/>
        <v>300</v>
      </c>
      <c r="B169">
        <f t="shared" si="28"/>
        <v>20350</v>
      </c>
      <c r="C169">
        <f t="shared" si="21"/>
        <v>1540000</v>
      </c>
      <c r="D169">
        <f t="shared" si="29"/>
        <v>36787500</v>
      </c>
      <c r="E169">
        <f t="shared" si="22"/>
        <v>7016.7485667485662</v>
      </c>
      <c r="F169">
        <f t="shared" si="23"/>
        <v>72.448361982774017</v>
      </c>
      <c r="G169">
        <f t="shared" si="24"/>
        <v>42.047394839175361</v>
      </c>
      <c r="H169">
        <f t="shared" si="25"/>
        <v>11.530514928469433</v>
      </c>
      <c r="I169">
        <f t="shared" si="26"/>
        <v>6.6920507327914081</v>
      </c>
    </row>
    <row r="170" spans="1:9">
      <c r="A170">
        <f t="shared" si="27"/>
        <v>300</v>
      </c>
      <c r="B170">
        <f t="shared" si="28"/>
        <v>20350</v>
      </c>
      <c r="C170">
        <f t="shared" si="21"/>
        <v>1550000</v>
      </c>
      <c r="D170">
        <f t="shared" si="29"/>
        <v>36787500</v>
      </c>
      <c r="E170">
        <f t="shared" si="22"/>
        <v>7050.5733005733009</v>
      </c>
      <c r="F170">
        <f t="shared" si="23"/>
        <v>72.680533983551925</v>
      </c>
      <c r="G170">
        <f t="shared" si="24"/>
        <v>42.048939111933066</v>
      </c>
      <c r="H170">
        <f t="shared" si="25"/>
        <v>11.567466250040772</v>
      </c>
      <c r="I170">
        <f t="shared" si="26"/>
        <v>6.6922965114342796</v>
      </c>
    </row>
    <row r="171" spans="1:9">
      <c r="A171">
        <f t="shared" si="27"/>
        <v>300</v>
      </c>
      <c r="B171">
        <f t="shared" si="28"/>
        <v>20350</v>
      </c>
      <c r="C171">
        <f t="shared" si="21"/>
        <v>1560000</v>
      </c>
      <c r="D171">
        <f t="shared" si="29"/>
        <v>36787500</v>
      </c>
      <c r="E171">
        <f t="shared" si="22"/>
        <v>7084.3980343980347</v>
      </c>
      <c r="F171">
        <f t="shared" si="23"/>
        <v>72.911983603601769</v>
      </c>
      <c r="G171">
        <f t="shared" si="24"/>
        <v>42.050453997384409</v>
      </c>
      <c r="H171">
        <f t="shared" si="25"/>
        <v>11.604302601148445</v>
      </c>
      <c r="I171">
        <f t="shared" si="26"/>
        <v>6.6925376129420782</v>
      </c>
    </row>
    <row r="172" spans="1:9">
      <c r="A172">
        <f t="shared" si="27"/>
        <v>300</v>
      </c>
      <c r="B172">
        <f t="shared" si="28"/>
        <v>20350</v>
      </c>
      <c r="C172">
        <f t="shared" si="21"/>
        <v>1570000</v>
      </c>
      <c r="D172">
        <f t="shared" si="29"/>
        <v>36787500</v>
      </c>
      <c r="E172">
        <f t="shared" si="22"/>
        <v>7118.2227682227676</v>
      </c>
      <c r="F172">
        <f t="shared" si="23"/>
        <v>73.142717226370067</v>
      </c>
      <c r="G172">
        <f t="shared" si="24"/>
        <v>42.051940323438522</v>
      </c>
      <c r="H172">
        <f t="shared" si="25"/>
        <v>11.641024997749522</v>
      </c>
      <c r="I172">
        <f t="shared" si="26"/>
        <v>6.6927741690806366</v>
      </c>
    </row>
    <row r="173" spans="1:9">
      <c r="A173">
        <f t="shared" si="27"/>
        <v>300</v>
      </c>
      <c r="B173">
        <f t="shared" si="28"/>
        <v>20350</v>
      </c>
      <c r="C173">
        <f t="shared" si="21"/>
        <v>1580000</v>
      </c>
      <c r="D173">
        <f t="shared" si="29"/>
        <v>36787500</v>
      </c>
      <c r="E173">
        <f t="shared" si="22"/>
        <v>7152.0475020475023</v>
      </c>
      <c r="F173">
        <f t="shared" si="23"/>
        <v>73.372741151415454</v>
      </c>
      <c r="G173">
        <f t="shared" si="24"/>
        <v>42.053398887306223</v>
      </c>
      <c r="H173">
        <f t="shared" si="25"/>
        <v>11.677634442449895</v>
      </c>
      <c r="I173">
        <f t="shared" si="26"/>
        <v>6.6930063067299965</v>
      </c>
    </row>
    <row r="174" spans="1:9">
      <c r="A174">
        <f t="shared" si="27"/>
        <v>300</v>
      </c>
      <c r="B174">
        <f t="shared" si="28"/>
        <v>20350</v>
      </c>
      <c r="C174">
        <f t="shared" si="21"/>
        <v>1590000</v>
      </c>
      <c r="D174">
        <f t="shared" si="29"/>
        <v>36787500</v>
      </c>
      <c r="E174">
        <f t="shared" si="22"/>
        <v>7185.8722358722362</v>
      </c>
      <c r="F174">
        <f t="shared" si="23"/>
        <v>73.602061595537052</v>
      </c>
      <c r="G174">
        <f t="shared" si="24"/>
        <v>42.054830456904789</v>
      </c>
      <c r="H174">
        <f t="shared" si="25"/>
        <v>11.714131924683874</v>
      </c>
      <c r="I174">
        <f t="shared" si="26"/>
        <v>6.6932341481079884</v>
      </c>
    </row>
    <row r="175" spans="1:9">
      <c r="A175">
        <f t="shared" si="27"/>
        <v>300</v>
      </c>
      <c r="B175">
        <f t="shared" si="28"/>
        <v>20350</v>
      </c>
      <c r="C175">
        <f t="shared" si="21"/>
        <v>1600000</v>
      </c>
      <c r="D175">
        <f t="shared" si="29"/>
        <v>36787500</v>
      </c>
      <c r="E175">
        <f t="shared" si="22"/>
        <v>7219.6969696969691</v>
      </c>
      <c r="F175">
        <f t="shared" si="23"/>
        <v>73.830684693907799</v>
      </c>
      <c r="G175">
        <f t="shared" si="24"/>
        <v>42.05623577218649</v>
      </c>
      <c r="H175">
        <f t="shared" si="25"/>
        <v>11.750518420894565</v>
      </c>
      <c r="I175">
        <f t="shared" si="26"/>
        <v>6.6934578109816742</v>
      </c>
    </row>
    <row r="176" spans="1:9">
      <c r="A176">
        <f t="shared" si="27"/>
        <v>300</v>
      </c>
      <c r="B176">
        <f t="shared" si="28"/>
        <v>20350</v>
      </c>
      <c r="C176">
        <f t="shared" si="21"/>
        <v>1610000</v>
      </c>
      <c r="D176">
        <f t="shared" si="29"/>
        <v>36787500</v>
      </c>
      <c r="E176">
        <f t="shared" si="22"/>
        <v>7253.5217035217038</v>
      </c>
      <c r="F176">
        <f t="shared" si="23"/>
        <v>74.058616501209869</v>
      </c>
      <c r="G176">
        <f t="shared" si="24"/>
        <v>42.057615546395759</v>
      </c>
      <c r="H176">
        <f t="shared" si="25"/>
        <v>11.786794894714559</v>
      </c>
      <c r="I176">
        <f t="shared" si="26"/>
        <v>6.6936774088674298</v>
      </c>
    </row>
    <row r="177" spans="1:9">
      <c r="A177">
        <f t="shared" si="27"/>
        <v>300</v>
      </c>
      <c r="B177">
        <f t="shared" si="28"/>
        <v>20350</v>
      </c>
      <c r="C177">
        <f t="shared" si="21"/>
        <v>1620000</v>
      </c>
      <c r="D177">
        <f t="shared" si="29"/>
        <v>36787500</v>
      </c>
      <c r="E177">
        <f t="shared" si="22"/>
        <v>7287.3464373464376</v>
      </c>
      <c r="F177">
        <f t="shared" si="23"/>
        <v>74.285862992770319</v>
      </c>
      <c r="G177">
        <f t="shared" si="24"/>
        <v>42.058970467259371</v>
      </c>
      <c r="H177">
        <f t="shared" si="25"/>
        <v>11.822962297146695</v>
      </c>
      <c r="I177">
        <f t="shared" si="26"/>
        <v>6.693893051220372</v>
      </c>
    </row>
    <row r="178" spans="1:9">
      <c r="A178">
        <f t="shared" si="27"/>
        <v>300</v>
      </c>
      <c r="B178">
        <f t="shared" si="28"/>
        <v>20350</v>
      </c>
      <c r="C178">
        <f t="shared" si="21"/>
        <v>1630000</v>
      </c>
      <c r="D178">
        <f t="shared" si="29"/>
        <v>36787500</v>
      </c>
      <c r="E178">
        <f t="shared" si="22"/>
        <v>7321.1711711711705</v>
      </c>
      <c r="F178">
        <f t="shared" si="23"/>
        <v>74.512430065695241</v>
      </c>
      <c r="G178">
        <f t="shared" si="24"/>
        <v>42.06030119811372</v>
      </c>
      <c r="H178">
        <f t="shared" si="25"/>
        <v>11.859021566744557</v>
      </c>
      <c r="I178">
        <f t="shared" si="26"/>
        <v>6.6941048436137667</v>
      </c>
    </row>
    <row r="179" spans="1:9">
      <c r="A179">
        <f t="shared" si="27"/>
        <v>300</v>
      </c>
      <c r="B179">
        <f t="shared" si="28"/>
        <v>20350</v>
      </c>
      <c r="C179">
        <f t="shared" si="21"/>
        <v>1640000</v>
      </c>
      <c r="D179">
        <f t="shared" si="29"/>
        <v>36787500</v>
      </c>
      <c r="E179">
        <f t="shared" si="22"/>
        <v>7354.9959049959052</v>
      </c>
      <c r="F179">
        <f t="shared" si="23"/>
        <v>74.738323540000579</v>
      </c>
      <c r="G179">
        <f t="shared" si="24"/>
        <v>42.061608378973105</v>
      </c>
      <c r="H179">
        <f t="shared" si="25"/>
        <v>11.894973629792455</v>
      </c>
      <c r="I179">
        <f t="shared" si="26"/>
        <v>6.694312887909053</v>
      </c>
    </row>
    <row r="180" spans="1:9">
      <c r="A180">
        <f t="shared" si="27"/>
        <v>300</v>
      </c>
      <c r="B180">
        <f t="shared" si="28"/>
        <v>20350</v>
      </c>
      <c r="C180">
        <f t="shared" ref="C180:C243" si="30">C179+10000</f>
        <v>1650000</v>
      </c>
      <c r="D180">
        <f t="shared" si="29"/>
        <v>36787500</v>
      </c>
      <c r="E180">
        <f t="shared" ref="E180:E243" si="31">(C180+D180)/B180+C180/A180</f>
        <v>7388.820638820639</v>
      </c>
      <c r="F180">
        <f t="shared" ref="F180:F243" si="32">SQRT(E180/2+SQRT(E180^2/4-(C180*D180)/(A180*B180)))</f>
        <v>74.963549159738093</v>
      </c>
      <c r="G180">
        <f t="shared" ref="G180:G243" si="33">SQRT(E180/2-SQRT(E180^2/4-(C180*D180)/(A180*B180)))</f>
        <v>42.062892627542517</v>
      </c>
      <c r="H180">
        <f t="shared" ref="H180:H243" si="34">F180/2/PI()</f>
        <v>11.930819400484616</v>
      </c>
      <c r="I180">
        <f t="shared" ref="I180:I243" si="35">G180/2/PI()</f>
        <v>6.6945172824170331</v>
      </c>
    </row>
    <row r="181" spans="1:9">
      <c r="A181">
        <f t="shared" si="27"/>
        <v>300</v>
      </c>
      <c r="B181">
        <f t="shared" si="28"/>
        <v>20350</v>
      </c>
      <c r="C181">
        <f t="shared" si="30"/>
        <v>1660000</v>
      </c>
      <c r="D181">
        <f t="shared" si="29"/>
        <v>36787500</v>
      </c>
      <c r="E181">
        <f t="shared" si="31"/>
        <v>7422.6453726453728</v>
      </c>
      <c r="F181">
        <f t="shared" si="32"/>
        <v>75.188112594115395</v>
      </c>
      <c r="G181">
        <f t="shared" si="33"/>
        <v>42.064154540178251</v>
      </c>
      <c r="H181">
        <f t="shared" si="34"/>
        <v>11.966559781103456</v>
      </c>
      <c r="I181">
        <f t="shared" si="35"/>
        <v>6.6947181220507606</v>
      </c>
    </row>
    <row r="182" spans="1:9">
      <c r="A182">
        <f t="shared" si="27"/>
        <v>300</v>
      </c>
      <c r="B182">
        <f t="shared" si="28"/>
        <v>20350</v>
      </c>
      <c r="C182">
        <f t="shared" si="30"/>
        <v>1670000</v>
      </c>
      <c r="D182">
        <f t="shared" si="29"/>
        <v>36787500</v>
      </c>
      <c r="E182">
        <f t="shared" si="31"/>
        <v>7456.4701064701067</v>
      </c>
      <c r="F182">
        <f t="shared" si="32"/>
        <v>75.412019438608752</v>
      </c>
      <c r="G182">
        <f t="shared" si="33"/>
        <v>42.065394692799487</v>
      </c>
      <c r="H182">
        <f t="shared" si="34"/>
        <v>12.002195662196682</v>
      </c>
      <c r="I182">
        <f t="shared" si="35"/>
        <v>6.6949154984706185</v>
      </c>
    </row>
    <row r="183" spans="1:9">
      <c r="A183">
        <f t="shared" si="27"/>
        <v>300</v>
      </c>
      <c r="B183">
        <f t="shared" si="28"/>
        <v>20350</v>
      </c>
      <c r="C183">
        <f t="shared" si="30"/>
        <v>1680000</v>
      </c>
      <c r="D183">
        <f t="shared" si="29"/>
        <v>36787500</v>
      </c>
      <c r="E183">
        <f t="shared" si="31"/>
        <v>7490.2948402948405</v>
      </c>
      <c r="F183">
        <f t="shared" si="32"/>
        <v>75.635275216067441</v>
      </c>
      <c r="G183">
        <f t="shared" si="33"/>
        <v>42.066613641753669</v>
      </c>
      <c r="H183">
        <f t="shared" si="34"/>
        <v>12.037727922753056</v>
      </c>
      <c r="I183">
        <f t="shared" si="35"/>
        <v>6.6951095002220535</v>
      </c>
    </row>
    <row r="184" spans="1:9">
      <c r="A184">
        <f t="shared" si="27"/>
        <v>300</v>
      </c>
      <c r="B184">
        <f t="shared" si="28"/>
        <v>20350</v>
      </c>
      <c r="C184">
        <f t="shared" si="30"/>
        <v>1690000</v>
      </c>
      <c r="D184">
        <f t="shared" si="29"/>
        <v>36787500</v>
      </c>
      <c r="E184">
        <f t="shared" si="31"/>
        <v>7524.1195741195734</v>
      </c>
      <c r="F184">
        <f t="shared" si="32"/>
        <v>75.857885377809069</v>
      </c>
      <c r="G184">
        <f t="shared" si="33"/>
        <v>42.067811924638463</v>
      </c>
      <c r="H184">
        <f t="shared" si="34"/>
        <v>12.073157430376723</v>
      </c>
      <c r="I184">
        <f t="shared" si="35"/>
        <v>6.6953002128663908</v>
      </c>
    </row>
    <row r="185" spans="1:9">
      <c r="A185">
        <f t="shared" si="27"/>
        <v>300</v>
      </c>
      <c r="B185">
        <f t="shared" si="28"/>
        <v>20350</v>
      </c>
      <c r="C185">
        <f t="shared" si="30"/>
        <v>1700000</v>
      </c>
      <c r="D185">
        <f t="shared" si="29"/>
        <v>36787500</v>
      </c>
      <c r="E185">
        <f t="shared" si="31"/>
        <v>7557.9443079443081</v>
      </c>
      <c r="F185">
        <f t="shared" si="32"/>
        <v>76.079855304704893</v>
      </c>
      <c r="G185">
        <f t="shared" si="33"/>
        <v>42.068990061082694</v>
      </c>
      <c r="H185">
        <f t="shared" si="34"/>
        <v>12.108485041459939</v>
      </c>
      <c r="I185">
        <f t="shared" si="35"/>
        <v>6.6954877191051265</v>
      </c>
    </row>
    <row r="186" spans="1:9">
      <c r="A186">
        <f t="shared" si="27"/>
        <v>300</v>
      </c>
      <c r="B186">
        <f t="shared" si="28"/>
        <v>20350</v>
      </c>
      <c r="C186">
        <f t="shared" si="30"/>
        <v>1710000</v>
      </c>
      <c r="D186">
        <f t="shared" si="29"/>
        <v>36787500</v>
      </c>
      <c r="E186">
        <f t="shared" si="31"/>
        <v>7591.7690417690419</v>
      </c>
      <c r="F186">
        <f t="shared" si="32"/>
        <v>76.301190308254235</v>
      </c>
      <c r="G186">
        <f t="shared" si="33"/>
        <v>42.07014855348875</v>
      </c>
      <c r="H186">
        <f t="shared" si="34"/>
        <v>12.143711601354079</v>
      </c>
      <c r="I186">
        <f t="shared" si="35"/>
        <v>6.6956720988980853</v>
      </c>
    </row>
    <row r="187" spans="1:9">
      <c r="A187">
        <f t="shared" si="27"/>
        <v>300</v>
      </c>
      <c r="B187">
        <f t="shared" si="28"/>
        <v>20350</v>
      </c>
      <c r="C187">
        <f t="shared" si="30"/>
        <v>1720000</v>
      </c>
      <c r="D187">
        <f t="shared" si="29"/>
        <v>36787500</v>
      </c>
      <c r="E187">
        <f t="shared" si="31"/>
        <v>7625.5937755937757</v>
      </c>
      <c r="F187">
        <f t="shared" si="32"/>
        <v>76.521895631647809</v>
      </c>
      <c r="G187">
        <f t="shared" si="33"/>
        <v>42.071287887738535</v>
      </c>
      <c r="H187">
        <f t="shared" si="34"/>
        <v>12.178837944538861</v>
      </c>
      <c r="I187">
        <f t="shared" si="35"/>
        <v>6.6958534295757719</v>
      </c>
    </row>
    <row r="188" spans="1:9">
      <c r="A188">
        <f t="shared" si="27"/>
        <v>300</v>
      </c>
      <c r="B188">
        <f t="shared" si="28"/>
        <v>20350</v>
      </c>
      <c r="C188">
        <f t="shared" si="30"/>
        <v>1730000</v>
      </c>
      <c r="D188">
        <f t="shared" si="29"/>
        <v>36787500</v>
      </c>
      <c r="E188">
        <f t="shared" si="31"/>
        <v>7659.4185094185095</v>
      </c>
      <c r="F188">
        <f t="shared" si="32"/>
        <v>76.741976450819038</v>
      </c>
      <c r="G188">
        <f t="shared" si="33"/>
        <v>42.072408533865108</v>
      </c>
      <c r="H188">
        <f t="shared" si="34"/>
        <v>12.213864894789676</v>
      </c>
      <c r="I188">
        <f t="shared" si="35"/>
        <v>6.696031785946273</v>
      </c>
    </row>
    <row r="189" spans="1:9">
      <c r="A189">
        <f t="shared" si="27"/>
        <v>300</v>
      </c>
      <c r="B189">
        <f t="shared" si="28"/>
        <v>20350</v>
      </c>
      <c r="C189">
        <f t="shared" si="30"/>
        <v>1740000</v>
      </c>
      <c r="D189">
        <f t="shared" si="29"/>
        <v>36787500</v>
      </c>
      <c r="E189">
        <f t="shared" si="31"/>
        <v>7693.2432432432433</v>
      </c>
      <c r="F189">
        <f t="shared" si="32"/>
        <v>76.961437875483057</v>
      </c>
      <c r="G189">
        <f t="shared" si="33"/>
        <v>42.073510946691911</v>
      </c>
      <c r="H189">
        <f t="shared" si="34"/>
        <v>12.248793265342945</v>
      </c>
      <c r="I189">
        <f t="shared" si="35"/>
        <v>6.696207240396987</v>
      </c>
    </row>
    <row r="190" spans="1:9">
      <c r="A190">
        <f t="shared" si="27"/>
        <v>300</v>
      </c>
      <c r="B190">
        <f t="shared" si="28"/>
        <v>20350</v>
      </c>
      <c r="C190">
        <f t="shared" si="30"/>
        <v>1750000</v>
      </c>
      <c r="D190">
        <f t="shared" si="29"/>
        <v>36787500</v>
      </c>
      <c r="E190">
        <f t="shared" si="31"/>
        <v>7727.0679770679762</v>
      </c>
      <c r="F190">
        <f t="shared" si="32"/>
        <v>77.180284950163056</v>
      </c>
      <c r="G190">
        <f t="shared" si="33"/>
        <v>42.074595566441396</v>
      </c>
      <c r="H190">
        <f t="shared" si="34"/>
        <v>12.283623859059468</v>
      </c>
      <c r="I190">
        <f t="shared" si="35"/>
        <v>6.6963798629914928</v>
      </c>
    </row>
    <row r="191" spans="1:9">
      <c r="A191">
        <f t="shared" si="27"/>
        <v>300</v>
      </c>
      <c r="B191">
        <f t="shared" si="28"/>
        <v>20350</v>
      </c>
      <c r="C191">
        <f t="shared" si="30"/>
        <v>1760000</v>
      </c>
      <c r="D191">
        <f t="shared" si="29"/>
        <v>36787500</v>
      </c>
      <c r="E191">
        <f t="shared" si="31"/>
        <v>7760.892710892711</v>
      </c>
      <c r="F191">
        <f t="shared" si="32"/>
        <v>77.398522655203507</v>
      </c>
      <c r="G191">
        <f t="shared" si="33"/>
        <v>42.07566281931468</v>
      </c>
      <c r="H191">
        <f t="shared" si="34"/>
        <v>12.318357468585686</v>
      </c>
      <c r="I191">
        <f t="shared" si="35"/>
        <v>6.6965497215618042</v>
      </c>
    </row>
    <row r="192" spans="1:9">
      <c r="A192">
        <f t="shared" si="27"/>
        <v>300</v>
      </c>
      <c r="B192">
        <f t="shared" si="28"/>
        <v>20350</v>
      </c>
      <c r="C192">
        <f t="shared" si="30"/>
        <v>1770000</v>
      </c>
      <c r="D192">
        <f t="shared" si="29"/>
        <v>36787500</v>
      </c>
      <c r="E192">
        <f t="shared" si="31"/>
        <v>7794.7174447174448</v>
      </c>
      <c r="F192">
        <f t="shared" si="32"/>
        <v>77.61615590777005</v>
      </c>
      <c r="G192">
        <f t="shared" si="33"/>
        <v>42.076713118043997</v>
      </c>
      <c r="H192">
        <f t="shared" si="34"/>
        <v>12.352994876512819</v>
      </c>
      <c r="I192">
        <f t="shared" si="35"/>
        <v>6.6967168817962985</v>
      </c>
    </row>
    <row r="193" spans="1:9">
      <c r="A193">
        <f t="shared" si="27"/>
        <v>300</v>
      </c>
      <c r="B193">
        <f t="shared" si="28"/>
        <v>20350</v>
      </c>
      <c r="C193">
        <f t="shared" si="30"/>
        <v>1780000</v>
      </c>
      <c r="D193">
        <f t="shared" si="29"/>
        <v>36787500</v>
      </c>
      <c r="E193">
        <f t="shared" si="31"/>
        <v>7828.5421785421786</v>
      </c>
      <c r="F193">
        <f t="shared" si="32"/>
        <v>77.83318956283594</v>
      </c>
      <c r="G193">
        <f t="shared" si="33"/>
        <v>42.077746862419147</v>
      </c>
      <c r="H193">
        <f t="shared" si="34"/>
        <v>12.387536855533856</v>
      </c>
      <c r="I193">
        <f t="shared" si="35"/>
        <v>6.696881407323497</v>
      </c>
    </row>
    <row r="194" spans="1:9">
      <c r="A194">
        <f t="shared" si="27"/>
        <v>300</v>
      </c>
      <c r="B194">
        <f t="shared" si="28"/>
        <v>20350</v>
      </c>
      <c r="C194">
        <f t="shared" si="30"/>
        <v>1790000</v>
      </c>
      <c r="D194">
        <f t="shared" si="29"/>
        <v>36787500</v>
      </c>
      <c r="E194">
        <f t="shared" si="31"/>
        <v>7862.3669123669124</v>
      </c>
      <c r="F194">
        <f t="shared" si="32"/>
        <v>78.049628414154583</v>
      </c>
      <c r="G194">
        <f t="shared" si="33"/>
        <v>42.078764439789651</v>
      </c>
      <c r="H194">
        <f t="shared" si="34"/>
        <v>12.42198416859835</v>
      </c>
      <c r="I194">
        <f t="shared" si="35"/>
        <v>6.6970433597919916</v>
      </c>
    </row>
    <row r="195" spans="1:9">
      <c r="A195">
        <f t="shared" si="27"/>
        <v>300</v>
      </c>
      <c r="B195">
        <f t="shared" si="28"/>
        <v>20350</v>
      </c>
      <c r="C195">
        <f t="shared" si="30"/>
        <v>1800000</v>
      </c>
      <c r="D195">
        <f t="shared" si="29"/>
        <v>36787500</v>
      </c>
      <c r="E195">
        <f t="shared" si="31"/>
        <v>7896.1916461916462</v>
      </c>
      <c r="F195">
        <f t="shared" si="32"/>
        <v>78.265477195218352</v>
      </c>
      <c r="G195">
        <f t="shared" si="33"/>
        <v>42.079766225543636</v>
      </c>
      <c r="H195">
        <f t="shared" si="34"/>
        <v>12.45633756906501</v>
      </c>
      <c r="I195">
        <f t="shared" si="35"/>
        <v>6.6972027989466572</v>
      </c>
    </row>
    <row r="196" spans="1:9">
      <c r="A196">
        <f t="shared" si="27"/>
        <v>300</v>
      </c>
      <c r="B196">
        <f t="shared" si="28"/>
        <v>20350</v>
      </c>
      <c r="C196">
        <f t="shared" si="30"/>
        <v>1810000</v>
      </c>
      <c r="D196">
        <f t="shared" si="29"/>
        <v>36787500</v>
      </c>
      <c r="E196">
        <f t="shared" si="31"/>
        <v>7930.01638001638</v>
      </c>
      <c r="F196">
        <f t="shared" si="32"/>
        <v>78.480740580203317</v>
      </c>
      <c r="G196">
        <f t="shared" si="33"/>
        <v>42.080752583564951</v>
      </c>
      <c r="H196">
        <f t="shared" si="34"/>
        <v>12.49059780085206</v>
      </c>
      <c r="I196">
        <f t="shared" si="35"/>
        <v>6.6973597827014073</v>
      </c>
    </row>
    <row r="197" spans="1:9">
      <c r="A197">
        <f t="shared" si="27"/>
        <v>300</v>
      </c>
      <c r="B197">
        <f t="shared" si="28"/>
        <v>20350</v>
      </c>
      <c r="C197">
        <f t="shared" si="30"/>
        <v>1820000</v>
      </c>
      <c r="D197">
        <f t="shared" si="29"/>
        <v>36787500</v>
      </c>
      <c r="E197">
        <f t="shared" si="31"/>
        <v>7963.8411138411138</v>
      </c>
      <c r="F197">
        <f t="shared" si="32"/>
        <v>78.695423184900022</v>
      </c>
      <c r="G197">
        <f t="shared" si="33"/>
        <v>42.081723866669407</v>
      </c>
      <c r="H197">
        <f t="shared" si="34"/>
        <v>12.524765598585384</v>
      </c>
      <c r="I197">
        <f t="shared" si="35"/>
        <v>6.6975143672086235</v>
      </c>
    </row>
    <row r="198" spans="1:9">
      <c r="A198">
        <f t="shared" si="27"/>
        <v>300</v>
      </c>
      <c r="B198">
        <f t="shared" si="28"/>
        <v>20350</v>
      </c>
      <c r="C198">
        <f t="shared" si="30"/>
        <v>1830000</v>
      </c>
      <c r="D198">
        <f t="shared" si="29"/>
        <v>36787500</v>
      </c>
      <c r="E198">
        <f t="shared" si="31"/>
        <v>7997.6658476658477</v>
      </c>
      <c r="F198">
        <f t="shared" si="32"/>
        <v>78.909529567630088</v>
      </c>
      <c r="G198">
        <f t="shared" si="33"/>
        <v>42.082680417021443</v>
      </c>
      <c r="H198">
        <f t="shared" si="34"/>
        <v>12.558841687744399</v>
      </c>
      <c r="I198">
        <f t="shared" si="35"/>
        <v>6.6976666069254662</v>
      </c>
    </row>
    <row r="199" spans="1:9">
      <c r="A199">
        <f t="shared" si="27"/>
        <v>300</v>
      </c>
      <c r="B199">
        <f t="shared" si="28"/>
        <v>20350</v>
      </c>
      <c r="C199">
        <f t="shared" si="30"/>
        <v>1840000</v>
      </c>
      <c r="D199">
        <f t="shared" si="29"/>
        <v>36787500</v>
      </c>
      <c r="E199">
        <f t="shared" si="31"/>
        <v>8031.4905814905815</v>
      </c>
      <c r="F199">
        <f t="shared" si="32"/>
        <v>79.123064230148771</v>
      </c>
      <c r="G199">
        <f t="shared" si="33"/>
        <v>42.083622566532149</v>
      </c>
      <c r="H199">
        <f t="shared" si="34"/>
        <v>12.592826784805707</v>
      </c>
      <c r="I199">
        <f t="shared" si="35"/>
        <v>6.6978165546772273</v>
      </c>
    </row>
    <row r="200" spans="1:9">
      <c r="A200">
        <f t="shared" si="27"/>
        <v>300</v>
      </c>
      <c r="B200">
        <f t="shared" si="28"/>
        <v>20350</v>
      </c>
      <c r="C200">
        <f t="shared" si="30"/>
        <v>1850000</v>
      </c>
      <c r="D200">
        <f t="shared" si="29"/>
        <v>36787500</v>
      </c>
      <c r="E200">
        <f t="shared" si="31"/>
        <v>8065.3153153153162</v>
      </c>
      <c r="F200">
        <f t="shared" si="32"/>
        <v>79.33603161853344</v>
      </c>
      <c r="G200">
        <f t="shared" si="33"/>
        <v>42.084550637239538</v>
      </c>
      <c r="H200">
        <f t="shared" si="34"/>
        <v>12.626721597384499</v>
      </c>
      <c r="I200">
        <f t="shared" si="35"/>
        <v>6.6979642617178463</v>
      </c>
    </row>
    <row r="201" spans="1:9">
      <c r="A201">
        <f t="shared" si="27"/>
        <v>300</v>
      </c>
      <c r="B201">
        <f t="shared" si="28"/>
        <v>20350</v>
      </c>
      <c r="C201">
        <f t="shared" si="30"/>
        <v>1860000</v>
      </c>
      <c r="D201">
        <f t="shared" si="29"/>
        <v>36787500</v>
      </c>
      <c r="E201">
        <f t="shared" si="31"/>
        <v>8099.1400491400491</v>
      </c>
      <c r="F201">
        <f t="shared" si="32"/>
        <v>79.548436124057957</v>
      </c>
      <c r="G201">
        <f t="shared" si="33"/>
        <v>42.0854649416722</v>
      </c>
      <c r="H201">
        <f t="shared" si="34"/>
        <v>12.660526824373715</v>
      </c>
      <c r="I201">
        <f t="shared" si="35"/>
        <v>6.6981097777877956</v>
      </c>
    </row>
    <row r="202" spans="1:9">
      <c r="A202">
        <f t="shared" si="27"/>
        <v>300</v>
      </c>
      <c r="B202">
        <f t="shared" si="28"/>
        <v>20350</v>
      </c>
      <c r="C202">
        <f t="shared" si="30"/>
        <v>1870000</v>
      </c>
      <c r="D202">
        <f t="shared" si="29"/>
        <v>36787500</v>
      </c>
      <c r="E202">
        <f t="shared" si="31"/>
        <v>8132.9647829647829</v>
      </c>
      <c r="F202">
        <f t="shared" si="32"/>
        <v>79.760282084053202</v>
      </c>
      <c r="G202">
        <f t="shared" si="33"/>
        <v>42.086365783196875</v>
      </c>
      <c r="H202">
        <f t="shared" si="34"/>
        <v>12.694243156081006</v>
      </c>
      <c r="I202">
        <f t="shared" si="35"/>
        <v>6.6982531511693901</v>
      </c>
    </row>
    <row r="203" spans="1:9">
      <c r="A203">
        <f t="shared" si="27"/>
        <v>300</v>
      </c>
      <c r="B203">
        <f t="shared" si="28"/>
        <v>20350</v>
      </c>
      <c r="C203">
        <f t="shared" si="30"/>
        <v>1880000</v>
      </c>
      <c r="D203">
        <f t="shared" si="29"/>
        <v>36787500</v>
      </c>
      <c r="E203">
        <f t="shared" si="31"/>
        <v>8166.7895167895167</v>
      </c>
      <c r="F203">
        <f t="shared" si="32"/>
        <v>79.971573782753481</v>
      </c>
      <c r="G203">
        <f t="shared" si="33"/>
        <v>42.08725345635105</v>
      </c>
      <c r="H203">
        <f t="shared" si="34"/>
        <v>12.727871274363439</v>
      </c>
      <c r="I203">
        <f t="shared" si="35"/>
        <v>6.6983944287397268</v>
      </c>
    </row>
    <row r="204" spans="1:9">
      <c r="A204">
        <f t="shared" si="27"/>
        <v>300</v>
      </c>
      <c r="B204">
        <f t="shared" si="28"/>
        <v>20350</v>
      </c>
      <c r="C204">
        <f t="shared" si="30"/>
        <v>1890000</v>
      </c>
      <c r="D204">
        <f t="shared" si="29"/>
        <v>36787500</v>
      </c>
      <c r="E204">
        <f t="shared" si="31"/>
        <v>8200.6142506142496</v>
      </c>
      <c r="F204">
        <f t="shared" si="32"/>
        <v>80.182315452129259</v>
      </c>
      <c r="G204">
        <f t="shared" si="33"/>
        <v>42.08812824716113</v>
      </c>
      <c r="H204">
        <f t="shared" si="34"/>
        <v>12.761411852760032</v>
      </c>
      <c r="I204">
        <f t="shared" si="35"/>
        <v>6.6985336560213229</v>
      </c>
    </row>
    <row r="205" spans="1:9">
      <c r="A205">
        <f t="shared" si="27"/>
        <v>300</v>
      </c>
      <c r="B205">
        <f t="shared" si="28"/>
        <v>20350</v>
      </c>
      <c r="C205">
        <f t="shared" si="30"/>
        <v>1900000</v>
      </c>
      <c r="D205">
        <f t="shared" si="29"/>
        <v>36787500</v>
      </c>
      <c r="E205">
        <f t="shared" si="31"/>
        <v>8234.4389844389843</v>
      </c>
      <c r="F205">
        <f t="shared" si="32"/>
        <v>80.392511272706201</v>
      </c>
      <c r="G205">
        <f t="shared" si="33"/>
        <v>42.08899043344698</v>
      </c>
      <c r="H205">
        <f t="shared" si="34"/>
        <v>12.79486555662211</v>
      </c>
      <c r="I205">
        <f t="shared" si="35"/>
        <v>6.6986708772305814</v>
      </c>
    </row>
    <row r="206" spans="1:9">
      <c r="A206">
        <f t="shared" si="27"/>
        <v>300</v>
      </c>
      <c r="B206">
        <f t="shared" si="28"/>
        <v>20350</v>
      </c>
      <c r="C206">
        <f t="shared" si="30"/>
        <v>1910000</v>
      </c>
      <c r="D206">
        <f t="shared" si="29"/>
        <v>36787500</v>
      </c>
      <c r="E206">
        <f t="shared" si="31"/>
        <v>8268.2637182637191</v>
      </c>
      <c r="F206">
        <f t="shared" si="32"/>
        <v>80.602165374370344</v>
      </c>
      <c r="G206">
        <f t="shared" si="33"/>
        <v>42.089840285113631</v>
      </c>
      <c r="H206">
        <f t="shared" si="34"/>
        <v>12.828233043241449</v>
      </c>
      <c r="I206">
        <f t="shared" si="35"/>
        <v>6.6988061353242241</v>
      </c>
    </row>
    <row r="207" spans="1:9">
      <c r="A207">
        <f t="shared" si="27"/>
        <v>300</v>
      </c>
      <c r="B207">
        <f t="shared" si="28"/>
        <v>20350</v>
      </c>
      <c r="C207">
        <f t="shared" si="30"/>
        <v>1920000</v>
      </c>
      <c r="D207">
        <f t="shared" si="29"/>
        <v>36787500</v>
      </c>
      <c r="E207">
        <f t="shared" si="31"/>
        <v>8302.088452088452</v>
      </c>
      <c r="F207">
        <f t="shared" si="32"/>
        <v>80.811281837160124</v>
      </c>
      <c r="G207">
        <f t="shared" si="33"/>
        <v>42.090678064430449</v>
      </c>
      <c r="H207">
        <f t="shared" si="34"/>
        <v>12.861514961976335</v>
      </c>
      <c r="I207">
        <f t="shared" si="35"/>
        <v>6.6989394720437154</v>
      </c>
    </row>
    <row r="208" spans="1:9">
      <c r="A208">
        <f t="shared" si="27"/>
        <v>300</v>
      </c>
      <c r="B208">
        <f t="shared" si="28"/>
        <v>20350</v>
      </c>
      <c r="C208">
        <f t="shared" si="30"/>
        <v>1930000</v>
      </c>
      <c r="D208">
        <f t="shared" si="29"/>
        <v>36787500</v>
      </c>
      <c r="E208">
        <f t="shared" si="31"/>
        <v>8335.9131859131849</v>
      </c>
      <c r="F208">
        <f t="shared" si="32"/>
        <v>81.019864692044877</v>
      </c>
      <c r="G208">
        <f t="shared" si="33"/>
        <v>42.091504026298765</v>
      </c>
      <c r="H208">
        <f t="shared" si="34"/>
        <v>12.894711954375463</v>
      </c>
      <c r="I208">
        <f t="shared" si="35"/>
        <v>6.6990709279578633</v>
      </c>
    </row>
    <row r="209" spans="1:9">
      <c r="A209">
        <f t="shared" ref="A209:A272" si="36">$B$3</f>
        <v>300</v>
      </c>
      <c r="B209">
        <f t="shared" ref="B209:B272" si="37">$B$4</f>
        <v>20350</v>
      </c>
      <c r="C209">
        <f t="shared" si="30"/>
        <v>1940000</v>
      </c>
      <c r="D209">
        <f t="shared" ref="D209:D272" si="38">$B$6</f>
        <v>36787500</v>
      </c>
      <c r="E209">
        <f t="shared" si="31"/>
        <v>8369.7379197379196</v>
      </c>
      <c r="F209">
        <f t="shared" si="32"/>
        <v>81.227917921690121</v>
      </c>
      <c r="G209">
        <f t="shared" si="33"/>
        <v>42.092318418508285</v>
      </c>
      <c r="H209">
        <f t="shared" si="34"/>
        <v>12.927824654299737</v>
      </c>
      <c r="I209">
        <f t="shared" si="35"/>
        <v>6.6992005425036245</v>
      </c>
    </row>
    <row r="210" spans="1:9">
      <c r="A210">
        <f t="shared" si="36"/>
        <v>300</v>
      </c>
      <c r="B210">
        <f t="shared" si="37"/>
        <v>20350</v>
      </c>
      <c r="C210">
        <f t="shared" si="30"/>
        <v>1950000</v>
      </c>
      <c r="D210">
        <f t="shared" si="38"/>
        <v>36787500</v>
      </c>
      <c r="E210">
        <f t="shared" si="31"/>
        <v>8403.5626535626543</v>
      </c>
      <c r="F210">
        <f t="shared" si="32"/>
        <v>81.435445461209866</v>
      </c>
      <c r="G210">
        <f t="shared" si="33"/>
        <v>42.09312148198287</v>
      </c>
      <c r="H210">
        <f t="shared" si="34"/>
        <v>12.960853688042002</v>
      </c>
      <c r="I210">
        <f t="shared" si="35"/>
        <v>6.6993283540252211</v>
      </c>
    </row>
    <row r="211" spans="1:9">
      <c r="A211">
        <f t="shared" si="36"/>
        <v>300</v>
      </c>
      <c r="B211">
        <f t="shared" si="37"/>
        <v>20350</v>
      </c>
      <c r="C211">
        <f t="shared" si="30"/>
        <v>1960000</v>
      </c>
      <c r="D211">
        <f t="shared" si="38"/>
        <v>36787500</v>
      </c>
      <c r="E211">
        <f t="shared" si="31"/>
        <v>8437.3873873873872</v>
      </c>
      <c r="F211">
        <f t="shared" si="32"/>
        <v>81.642451198905945</v>
      </c>
      <c r="G211">
        <f t="shared" si="33"/>
        <v>42.09391345101627</v>
      </c>
      <c r="H211">
        <f t="shared" si="34"/>
        <v>12.993799674444718</v>
      </c>
      <c r="I211">
        <f t="shared" si="35"/>
        <v>6.6994543998116622</v>
      </c>
    </row>
    <row r="212" spans="1:9">
      <c r="A212">
        <f t="shared" si="36"/>
        <v>300</v>
      </c>
      <c r="B212">
        <f t="shared" si="37"/>
        <v>20350</v>
      </c>
      <c r="C212">
        <f t="shared" si="30"/>
        <v>1970000</v>
      </c>
      <c r="D212">
        <f t="shared" si="38"/>
        <v>36787500</v>
      </c>
      <c r="E212">
        <f t="shared" si="31"/>
        <v>8471.2121212121219</v>
      </c>
      <c r="F212">
        <f t="shared" si="32"/>
        <v>81.848938976994759</v>
      </c>
      <c r="G212">
        <f t="shared" si="33"/>
        <v>42.094694553498179</v>
      </c>
      <c r="H212">
        <f t="shared" si="34"/>
        <v>13.026663225015616</v>
      </c>
      <c r="I212">
        <f t="shared" si="35"/>
        <v>6.6995787161327192</v>
      </c>
    </row>
    <row r="213" spans="1:9">
      <c r="A213">
        <f t="shared" si="36"/>
        <v>300</v>
      </c>
      <c r="B213">
        <f t="shared" si="37"/>
        <v>20350</v>
      </c>
      <c r="C213">
        <f t="shared" si="30"/>
        <v>1980000</v>
      </c>
      <c r="D213">
        <f t="shared" si="38"/>
        <v>36787500</v>
      </c>
      <c r="E213">
        <f t="shared" si="31"/>
        <v>8505.0368550368548</v>
      </c>
      <c r="F213">
        <f t="shared" si="32"/>
        <v>82.054912592321301</v>
      </c>
      <c r="G213">
        <f t="shared" si="33"/>
        <v>42.095465011131154</v>
      </c>
      <c r="H213">
        <f t="shared" si="34"/>
        <v>13.059444944041344</v>
      </c>
      <c r="I213">
        <f t="shared" si="35"/>
        <v>6.6997013382734503</v>
      </c>
    </row>
    <row r="214" spans="1:9">
      <c r="A214">
        <f t="shared" si="36"/>
        <v>300</v>
      </c>
      <c r="B214">
        <f t="shared" si="37"/>
        <v>20350</v>
      </c>
      <c r="C214">
        <f t="shared" si="30"/>
        <v>1990000</v>
      </c>
      <c r="D214">
        <f t="shared" si="38"/>
        <v>36787500</v>
      </c>
      <c r="E214">
        <f t="shared" si="31"/>
        <v>8538.8615888615896</v>
      </c>
      <c r="F214">
        <f t="shared" si="32"/>
        <v>82.260375797060902</v>
      </c>
      <c r="G214">
        <f t="shared" si="33"/>
        <v>42.096225039638739</v>
      </c>
      <c r="H214">
        <f t="shared" si="34"/>
        <v>13.092145428699153</v>
      </c>
      <c r="I214">
        <f t="shared" si="35"/>
        <v>6.6998223005673232</v>
      </c>
    </row>
    <row r="215" spans="1:9">
      <c r="A215">
        <f t="shared" si="36"/>
        <v>300</v>
      </c>
      <c r="B215">
        <f t="shared" si="37"/>
        <v>20350</v>
      </c>
      <c r="C215">
        <f t="shared" si="30"/>
        <v>2000000</v>
      </c>
      <c r="D215">
        <f t="shared" si="38"/>
        <v>36787500</v>
      </c>
      <c r="E215">
        <f t="shared" si="31"/>
        <v>8572.6863226863225</v>
      </c>
      <c r="F215">
        <f t="shared" si="32"/>
        <v>82.465332299408686</v>
      </c>
      <c r="G215">
        <f t="shared" si="33"/>
        <v>42.096974848965388</v>
      </c>
      <c r="H215">
        <f t="shared" si="34"/>
        <v>13.124765269166629</v>
      </c>
      <c r="I215">
        <f t="shared" si="35"/>
        <v>6.6999416364280355</v>
      </c>
    </row>
    <row r="216" spans="1:9">
      <c r="A216">
        <f t="shared" si="36"/>
        <v>300</v>
      </c>
      <c r="B216">
        <f t="shared" si="37"/>
        <v>20350</v>
      </c>
      <c r="C216">
        <f t="shared" si="30"/>
        <v>2010000</v>
      </c>
      <c r="D216">
        <f t="shared" si="38"/>
        <v>36787500</v>
      </c>
      <c r="E216">
        <f t="shared" si="31"/>
        <v>8606.5110565110572</v>
      </c>
      <c r="F216">
        <f t="shared" si="32"/>
        <v>82.669785764257185</v>
      </c>
      <c r="G216">
        <f t="shared" si="33"/>
        <v>42.097714643468194</v>
      </c>
      <c r="H216">
        <f t="shared" si="34"/>
        <v>13.157305048729532</v>
      </c>
      <c r="I216">
        <f t="shared" si="35"/>
        <v>6.70005937838003</v>
      </c>
    </row>
    <row r="217" spans="1:9">
      <c r="A217">
        <f t="shared" si="36"/>
        <v>300</v>
      </c>
      <c r="B217">
        <f t="shared" si="37"/>
        <v>20350</v>
      </c>
      <c r="C217">
        <f t="shared" si="30"/>
        <v>2020000</v>
      </c>
      <c r="D217">
        <f t="shared" si="38"/>
        <v>36787500</v>
      </c>
      <c r="E217">
        <f t="shared" si="31"/>
        <v>8640.3357903357901</v>
      </c>
      <c r="F217">
        <f t="shared" si="32"/>
        <v>82.873739813861746</v>
      </c>
      <c r="G217">
        <f t="shared" si="33"/>
        <v>42.09844462210139</v>
      </c>
      <c r="H217">
        <f t="shared" si="34"/>
        <v>13.189765343887707</v>
      </c>
      <c r="I217">
        <f t="shared" si="35"/>
        <v>6.7001755580878539</v>
      </c>
    </row>
    <row r="218" spans="1:9">
      <c r="A218">
        <f t="shared" si="36"/>
        <v>300</v>
      </c>
      <c r="B218">
        <f t="shared" si="37"/>
        <v>20350</v>
      </c>
      <c r="C218">
        <f t="shared" si="30"/>
        <v>2030000</v>
      </c>
      <c r="D218">
        <f t="shared" si="38"/>
        <v>36787500</v>
      </c>
      <c r="E218">
        <f t="shared" si="31"/>
        <v>8674.1605241605248</v>
      </c>
      <c r="F218">
        <f t="shared" si="32"/>
        <v>83.077198028494635</v>
      </c>
      <c r="G218">
        <f t="shared" si="33"/>
        <v>42.099164978593237</v>
      </c>
      <c r="H218">
        <f t="shared" si="34"/>
        <v>13.222146724459183</v>
      </c>
      <c r="I218">
        <f t="shared" si="35"/>
        <v>6.7002902063843202</v>
      </c>
    </row>
    <row r="219" spans="1:9">
      <c r="A219">
        <f t="shared" si="36"/>
        <v>300</v>
      </c>
      <c r="B219">
        <f t="shared" si="37"/>
        <v>20350</v>
      </c>
      <c r="C219">
        <f t="shared" si="30"/>
        <v>2040000</v>
      </c>
      <c r="D219">
        <f t="shared" si="38"/>
        <v>36787500</v>
      </c>
      <c r="E219">
        <f t="shared" si="31"/>
        <v>8707.9852579852577</v>
      </c>
      <c r="F219">
        <f t="shared" si="32"/>
        <v>83.280163947087431</v>
      </c>
      <c r="G219">
        <f t="shared" si="33"/>
        <v>42.099875901616343</v>
      </c>
      <c r="H219">
        <f t="shared" si="34"/>
        <v>13.254449753682414</v>
      </c>
      <c r="I219">
        <f t="shared" si="35"/>
        <v>6.7004033532976051</v>
      </c>
    </row>
    <row r="220" spans="1:9">
      <c r="A220">
        <f t="shared" si="36"/>
        <v>300</v>
      </c>
      <c r="B220">
        <f t="shared" si="37"/>
        <v>20350</v>
      </c>
      <c r="C220">
        <f t="shared" si="30"/>
        <v>2050000</v>
      </c>
      <c r="D220">
        <f t="shared" si="38"/>
        <v>36787500</v>
      </c>
      <c r="E220">
        <f t="shared" si="31"/>
        <v>8741.8099918099906</v>
      </c>
      <c r="F220">
        <f t="shared" si="32"/>
        <v>83.482641067862218</v>
      </c>
      <c r="G220">
        <f t="shared" si="33"/>
        <v>42.100577574951103</v>
      </c>
      <c r="H220">
        <f t="shared" si="34"/>
        <v>13.286674988316737</v>
      </c>
      <c r="I220">
        <f t="shared" si="35"/>
        <v>6.7005150280772678</v>
      </c>
    </row>
    <row r="221" spans="1:9">
      <c r="A221">
        <f t="shared" si="36"/>
        <v>300</v>
      </c>
      <c r="B221">
        <f t="shared" si="37"/>
        <v>20350</v>
      </c>
      <c r="C221">
        <f t="shared" si="30"/>
        <v>2060000</v>
      </c>
      <c r="D221">
        <f t="shared" si="38"/>
        <v>36787500</v>
      </c>
      <c r="E221">
        <f t="shared" si="31"/>
        <v>8775.6347256347253</v>
      </c>
      <c r="F221">
        <f t="shared" si="32"/>
        <v>83.684632848951622</v>
      </c>
      <c r="G221">
        <f t="shared" si="33"/>
        <v>42.101270177643016</v>
      </c>
      <c r="H221">
        <f t="shared" si="34"/>
        <v>13.318822978741052</v>
      </c>
      <c r="I221">
        <f t="shared" si="35"/>
        <v>6.7006252592192848</v>
      </c>
    </row>
    <row r="222" spans="1:9">
      <c r="A222">
        <f t="shared" si="36"/>
        <v>300</v>
      </c>
      <c r="B222">
        <f t="shared" si="37"/>
        <v>20350</v>
      </c>
      <c r="C222">
        <f t="shared" si="30"/>
        <v>2070000</v>
      </c>
      <c r="D222">
        <f t="shared" si="38"/>
        <v>36787500</v>
      </c>
      <c r="E222">
        <f t="shared" si="31"/>
        <v>8809.45945945946</v>
      </c>
      <c r="F222">
        <f t="shared" si="32"/>
        <v>83.886142709007842</v>
      </c>
      <c r="G222">
        <f t="shared" si="33"/>
        <v>42.101953884154007</v>
      </c>
      <c r="H222">
        <f t="shared" si="34"/>
        <v>13.350894269050755</v>
      </c>
      <c r="I222">
        <f t="shared" si="35"/>
        <v>6.7007340744901329</v>
      </c>
    </row>
    <row r="223" spans="1:9">
      <c r="A223">
        <f t="shared" si="36"/>
        <v>300</v>
      </c>
      <c r="B223">
        <f t="shared" si="37"/>
        <v>20350</v>
      </c>
      <c r="C223">
        <f t="shared" si="30"/>
        <v>2080000</v>
      </c>
      <c r="D223">
        <f t="shared" si="38"/>
        <v>36787500</v>
      </c>
      <c r="E223">
        <f t="shared" si="31"/>
        <v>8843.284193284193</v>
      </c>
      <c r="F223">
        <f t="shared" si="32"/>
        <v>84.087174027801083</v>
      </c>
      <c r="G223">
        <f t="shared" si="33"/>
        <v>42.102628864507821</v>
      </c>
      <c r="H223">
        <f t="shared" si="34"/>
        <v>13.382889397152981</v>
      </c>
      <c r="I223">
        <f t="shared" si="35"/>
        <v>6.7008415009499327</v>
      </c>
    </row>
    <row r="224" spans="1:9">
      <c r="A224">
        <f t="shared" si="36"/>
        <v>300</v>
      </c>
      <c r="B224">
        <f t="shared" si="37"/>
        <v>20350</v>
      </c>
      <c r="C224">
        <f t="shared" si="30"/>
        <v>2090000</v>
      </c>
      <c r="D224">
        <f t="shared" si="38"/>
        <v>36787500</v>
      </c>
      <c r="E224">
        <f t="shared" si="31"/>
        <v>8877.1089271089277</v>
      </c>
      <c r="F224">
        <f t="shared" si="32"/>
        <v>84.287730146807334</v>
      </c>
      <c r="G224">
        <f t="shared" si="33"/>
        <v>42.103295284430089</v>
      </c>
      <c r="H224">
        <f t="shared" si="34"/>
        <v>13.414808894860153</v>
      </c>
      <c r="I224">
        <f t="shared" si="35"/>
        <v>6.7009475649747365</v>
      </c>
    </row>
    <row r="225" spans="1:9">
      <c r="A225">
        <f t="shared" si="36"/>
        <v>300</v>
      </c>
      <c r="B225">
        <f t="shared" si="37"/>
        <v>20350</v>
      </c>
      <c r="C225">
        <f t="shared" si="30"/>
        <v>2100000</v>
      </c>
      <c r="D225">
        <f t="shared" si="38"/>
        <v>36787500</v>
      </c>
      <c r="E225">
        <f t="shared" si="31"/>
        <v>8910.9336609336606</v>
      </c>
      <c r="F225">
        <f t="shared" si="32"/>
        <v>84.487814369785681</v>
      </c>
      <c r="G225">
        <f t="shared" si="33"/>
        <v>42.10395330548306</v>
      </c>
      <c r="H225">
        <f t="shared" si="34"/>
        <v>13.446653287981858</v>
      </c>
      <c r="I225">
        <f t="shared" si="35"/>
        <v>6.7010522922779749</v>
      </c>
    </row>
    <row r="226" spans="1:9">
      <c r="A226">
        <f t="shared" si="36"/>
        <v>300</v>
      </c>
      <c r="B226">
        <f t="shared" si="37"/>
        <v>20350</v>
      </c>
      <c r="C226">
        <f t="shared" si="30"/>
        <v>2110000</v>
      </c>
      <c r="D226">
        <f t="shared" si="38"/>
        <v>36787500</v>
      </c>
      <c r="E226">
        <f t="shared" si="31"/>
        <v>8944.7583947583953</v>
      </c>
      <c r="F226">
        <f t="shared" si="32"/>
        <v>84.687429963345551</v>
      </c>
      <c r="G226">
        <f t="shared" si="33"/>
        <v>42.104603085195293</v>
      </c>
      <c r="H226">
        <f t="shared" si="34"/>
        <v>13.478423096415133</v>
      </c>
      <c r="I226">
        <f t="shared" si="35"/>
        <v>6.7011557079310977</v>
      </c>
    </row>
    <row r="227" spans="1:9">
      <c r="A227">
        <f t="shared" si="36"/>
        <v>300</v>
      </c>
      <c r="B227">
        <f t="shared" si="37"/>
        <v>20350</v>
      </c>
      <c r="C227">
        <f t="shared" si="30"/>
        <v>2120000</v>
      </c>
      <c r="D227">
        <f t="shared" si="38"/>
        <v>36787500</v>
      </c>
      <c r="E227">
        <f t="shared" si="31"/>
        <v>8978.5831285831282</v>
      </c>
      <c r="F227">
        <f t="shared" si="32"/>
        <v>84.886580157503857</v>
      </c>
      <c r="G227">
        <f t="shared" si="33"/>
        <v>42.105244777186599</v>
      </c>
      <c r="H227">
        <f t="shared" si="34"/>
        <v>13.510118834233138</v>
      </c>
      <c r="I227">
        <f t="shared" si="35"/>
        <v>6.7012578363834567</v>
      </c>
    </row>
    <row r="228" spans="1:9">
      <c r="A228">
        <f t="shared" si="36"/>
        <v>300</v>
      </c>
      <c r="B228">
        <f t="shared" si="37"/>
        <v>20350</v>
      </c>
      <c r="C228">
        <f t="shared" si="30"/>
        <v>2130000</v>
      </c>
      <c r="D228">
        <f t="shared" si="38"/>
        <v>36787500</v>
      </c>
      <c r="E228">
        <f t="shared" si="31"/>
        <v>9012.4078624078629</v>
      </c>
      <c r="F228">
        <f t="shared" si="32"/>
        <v>85.085268146232309</v>
      </c>
      <c r="G228">
        <f t="shared" si="33"/>
        <v>42.105878531288333</v>
      </c>
      <c r="H228">
        <f t="shared" si="34"/>
        <v>13.541741009772259</v>
      </c>
      <c r="I228">
        <f t="shared" si="35"/>
        <v>6.7013587014814524</v>
      </c>
    </row>
    <row r="229" spans="1:9">
      <c r="A229">
        <f t="shared" si="36"/>
        <v>300</v>
      </c>
      <c r="B229">
        <f t="shared" si="37"/>
        <v>20350</v>
      </c>
      <c r="C229">
        <f t="shared" si="30"/>
        <v>2140000</v>
      </c>
      <c r="D229">
        <f t="shared" si="38"/>
        <v>36787500</v>
      </c>
      <c r="E229">
        <f t="shared" si="31"/>
        <v>9046.2325962325958</v>
      </c>
      <c r="F229">
        <f t="shared" si="32"/>
        <v>85.283497087994988</v>
      </c>
      <c r="G229">
        <f t="shared" si="33"/>
        <v>42.106504493659251</v>
      </c>
      <c r="H229">
        <f t="shared" si="34"/>
        <v>13.573290125717664</v>
      </c>
      <c r="I229">
        <f t="shared" si="35"/>
        <v>6.701458326486974</v>
      </c>
    </row>
    <row r="230" spans="1:9">
      <c r="A230">
        <f t="shared" si="36"/>
        <v>300</v>
      </c>
      <c r="B230">
        <f t="shared" si="37"/>
        <v>20350</v>
      </c>
      <c r="C230">
        <f t="shared" si="30"/>
        <v>2150000</v>
      </c>
      <c r="D230">
        <f t="shared" si="38"/>
        <v>36787500</v>
      </c>
      <c r="E230">
        <f t="shared" si="31"/>
        <v>9080.0573300573305</v>
      </c>
      <c r="F230">
        <f t="shared" si="32"/>
        <v>85.481270106276554</v>
      </c>
      <c r="G230">
        <f t="shared" si="33"/>
        <v>42.107122806897195</v>
      </c>
      <c r="H230">
        <f t="shared" si="34"/>
        <v>13.60476667918738</v>
      </c>
      <c r="I230">
        <f t="shared" si="35"/>
        <v>6.7015567340951714</v>
      </c>
    </row>
    <row r="231" spans="1:9">
      <c r="A231">
        <f t="shared" si="36"/>
        <v>300</v>
      </c>
      <c r="B231">
        <f t="shared" si="37"/>
        <v>20350</v>
      </c>
      <c r="C231">
        <f t="shared" si="30"/>
        <v>2160000</v>
      </c>
      <c r="D231">
        <f t="shared" si="38"/>
        <v>36787500</v>
      </c>
      <c r="E231">
        <f t="shared" si="31"/>
        <v>9113.8820638820634</v>
      </c>
      <c r="F231">
        <f t="shared" si="32"/>
        <v>85.678590290100942</v>
      </c>
      <c r="G231">
        <f t="shared" si="33"/>
        <v>42.107733610146759</v>
      </c>
      <c r="H231">
        <f t="shared" si="34"/>
        <v>13.636171161814833</v>
      </c>
      <c r="I231">
        <f t="shared" si="35"/>
        <v>6.7016539464515965</v>
      </c>
    </row>
    <row r="232" spans="1:9">
      <c r="A232">
        <f t="shared" si="36"/>
        <v>300</v>
      </c>
      <c r="B232">
        <f t="shared" si="37"/>
        <v>20350</v>
      </c>
      <c r="C232">
        <f t="shared" si="30"/>
        <v>2170000</v>
      </c>
      <c r="D232">
        <f t="shared" si="38"/>
        <v>36787500</v>
      </c>
      <c r="E232">
        <f t="shared" si="31"/>
        <v>9147.7067977067982</v>
      </c>
      <c r="F232">
        <f t="shared" si="32"/>
        <v>85.875460694541175</v>
      </c>
      <c r="G232">
        <f t="shared" si="33"/>
        <v>42.108337039202958</v>
      </c>
      <c r="H232">
        <f t="shared" si="34"/>
        <v>13.667504059829996</v>
      </c>
      <c r="I232">
        <f t="shared" si="35"/>
        <v>6.7017499851686955</v>
      </c>
    </row>
    <row r="233" spans="1:9">
      <c r="A233">
        <f t="shared" si="36"/>
        <v>300</v>
      </c>
      <c r="B233">
        <f t="shared" si="37"/>
        <v>20350</v>
      </c>
      <c r="C233">
        <f t="shared" si="30"/>
        <v>2180000</v>
      </c>
      <c r="D233">
        <f t="shared" si="38"/>
        <v>36787500</v>
      </c>
      <c r="E233">
        <f t="shared" si="31"/>
        <v>9181.5315315315311</v>
      </c>
      <c r="F233">
        <f t="shared" si="32"/>
        <v>86.0718843412198</v>
      </c>
      <c r="G233">
        <f t="shared" si="33"/>
        <v>42.108933226611342</v>
      </c>
      <c r="H233">
        <f t="shared" si="34"/>
        <v>13.698765854139035</v>
      </c>
      <c r="I233">
        <f t="shared" si="35"/>
        <v>6.7018448713417493</v>
      </c>
    </row>
    <row r="234" spans="1:9">
      <c r="A234">
        <f t="shared" si="36"/>
        <v>300</v>
      </c>
      <c r="B234">
        <f t="shared" si="37"/>
        <v>20350</v>
      </c>
      <c r="C234">
        <f t="shared" si="30"/>
        <v>2190000</v>
      </c>
      <c r="D234">
        <f t="shared" si="38"/>
        <v>36787500</v>
      </c>
      <c r="E234">
        <f t="shared" si="31"/>
        <v>9215.3562653562658</v>
      </c>
      <c r="F234">
        <f t="shared" si="32"/>
        <v>86.267864218800909</v>
      </c>
      <c r="G234">
        <f t="shared" si="33"/>
        <v>42.109522301764422</v>
      </c>
      <c r="H234">
        <f t="shared" si="34"/>
        <v>13.729957020402614</v>
      </c>
      <c r="I234">
        <f t="shared" si="35"/>
        <v>6.7019386255642139</v>
      </c>
    </row>
    <row r="235" spans="1:9">
      <c r="A235">
        <f t="shared" si="36"/>
        <v>300</v>
      </c>
      <c r="B235">
        <f t="shared" si="37"/>
        <v>20350</v>
      </c>
      <c r="C235">
        <f t="shared" si="30"/>
        <v>2200000</v>
      </c>
      <c r="D235">
        <f t="shared" si="38"/>
        <v>36787500</v>
      </c>
      <c r="E235">
        <f t="shared" si="31"/>
        <v>9249.1809991809987</v>
      </c>
      <c r="F235">
        <f t="shared" si="32"/>
        <v>86.463403283473184</v>
      </c>
      <c r="G235">
        <f t="shared" si="33"/>
        <v>42.110104390994778</v>
      </c>
      <c r="H235">
        <f t="shared" si="34"/>
        <v>13.761078029112772</v>
      </c>
      <c r="I235">
        <f t="shared" si="35"/>
        <v>6.7020312679425462</v>
      </c>
    </row>
    <row r="236" spans="1:9">
      <c r="A236">
        <f t="shared" si="36"/>
        <v>300</v>
      </c>
      <c r="B236">
        <f t="shared" si="37"/>
        <v>20350</v>
      </c>
      <c r="C236">
        <f t="shared" si="30"/>
        <v>2210000</v>
      </c>
      <c r="D236">
        <f t="shared" si="38"/>
        <v>36787500</v>
      </c>
      <c r="E236">
        <f t="shared" si="31"/>
        <v>9283.0057330057334</v>
      </c>
      <c r="F236">
        <f t="shared" si="32"/>
        <v>86.658504459424663</v>
      </c>
      <c r="G236">
        <f t="shared" si="33"/>
        <v>42.1106796176648</v>
      </c>
      <c r="H236">
        <f t="shared" si="34"/>
        <v>13.79212934566849</v>
      </c>
      <c r="I236">
        <f t="shared" si="35"/>
        <v>6.7021228181104782</v>
      </c>
    </row>
    <row r="237" spans="1:9">
      <c r="A237">
        <f t="shared" si="36"/>
        <v>300</v>
      </c>
      <c r="B237">
        <f t="shared" si="37"/>
        <v>20350</v>
      </c>
      <c r="C237">
        <f t="shared" si="30"/>
        <v>2220000</v>
      </c>
      <c r="D237">
        <f t="shared" si="38"/>
        <v>36787500</v>
      </c>
      <c r="E237">
        <f t="shared" si="31"/>
        <v>9316.8304668304663</v>
      </c>
      <c r="F237">
        <f t="shared" si="32"/>
        <v>86.853170639308985</v>
      </c>
      <c r="G237">
        <f t="shared" si="33"/>
        <v>42.11124810225342</v>
      </c>
      <c r="H237">
        <f t="shared" si="34"/>
        <v>13.823111430449897</v>
      </c>
      <c r="I237">
        <f t="shared" si="35"/>
        <v>6.7022132952428288</v>
      </c>
    </row>
    <row r="238" spans="1:9">
      <c r="A238">
        <f t="shared" si="36"/>
        <v>300</v>
      </c>
      <c r="B238">
        <f t="shared" si="37"/>
        <v>20350</v>
      </c>
      <c r="C238">
        <f t="shared" si="30"/>
        <v>2230000</v>
      </c>
      <c r="D238">
        <f t="shared" si="38"/>
        <v>36787500</v>
      </c>
      <c r="E238">
        <f t="shared" si="31"/>
        <v>9350.655200655201</v>
      </c>
      <c r="F238">
        <f t="shared" si="32"/>
        <v>87.047404684703665</v>
      </c>
      <c r="G238">
        <f t="shared" si="33"/>
        <v>42.111809962439658</v>
      </c>
      <c r="H238">
        <f t="shared" si="34"/>
        <v>13.854024738891196</v>
      </c>
      <c r="I238">
        <f t="shared" si="35"/>
        <v>6.7023027180687951</v>
      </c>
    </row>
    <row r="239" spans="1:9">
      <c r="A239">
        <f t="shared" si="36"/>
        <v>300</v>
      </c>
      <c r="B239">
        <f t="shared" si="37"/>
        <v>20350</v>
      </c>
      <c r="C239">
        <f t="shared" si="30"/>
        <v>2240000</v>
      </c>
      <c r="D239">
        <f t="shared" si="38"/>
        <v>36787500</v>
      </c>
      <c r="E239">
        <f t="shared" si="31"/>
        <v>9384.4799344799358</v>
      </c>
      <c r="F239">
        <f t="shared" si="32"/>
        <v>87.241209426560076</v>
      </c>
      <c r="G239">
        <f t="shared" si="33"/>
        <v>42.112365313183496</v>
      </c>
      <c r="H239">
        <f t="shared" si="34"/>
        <v>13.884869721552292</v>
      </c>
      <c r="I239">
        <f t="shared" si="35"/>
        <v>6.7023911048848266</v>
      </c>
    </row>
    <row r="240" spans="1:9">
      <c r="A240">
        <f t="shared" si="36"/>
        <v>300</v>
      </c>
      <c r="B240">
        <f t="shared" si="37"/>
        <v>20350</v>
      </c>
      <c r="C240">
        <f t="shared" si="30"/>
        <v>2250000</v>
      </c>
      <c r="D240">
        <f t="shared" si="38"/>
        <v>36787500</v>
      </c>
      <c r="E240">
        <f t="shared" si="31"/>
        <v>9418.3046683046687</v>
      </c>
      <c r="F240">
        <f t="shared" si="32"/>
        <v>87.434587665645836</v>
      </c>
      <c r="G240">
        <f t="shared" si="33"/>
        <v>42.112914266803735</v>
      </c>
      <c r="H240">
        <f t="shared" si="34"/>
        <v>13.915646824189198</v>
      </c>
      <c r="I240">
        <f t="shared" si="35"/>
        <v>6.702478473567016</v>
      </c>
    </row>
    <row r="241" spans="1:9">
      <c r="A241">
        <f t="shared" si="36"/>
        <v>300</v>
      </c>
      <c r="B241">
        <f t="shared" si="37"/>
        <v>20350</v>
      </c>
      <c r="C241">
        <f t="shared" si="30"/>
        <v>2260000</v>
      </c>
      <c r="D241">
        <f t="shared" si="38"/>
        <v>36787500</v>
      </c>
      <c r="E241">
        <f t="shared" si="31"/>
        <v>9452.1294021294016</v>
      </c>
      <c r="F241">
        <f t="shared" si="32"/>
        <v>87.627542172979275</v>
      </c>
      <c r="G241">
        <f t="shared" si="33"/>
        <v>42.113456933053364</v>
      </c>
      <c r="H241">
        <f t="shared" si="34"/>
        <v>13.946356487823175</v>
      </c>
      <c r="I241">
        <f t="shared" si="35"/>
        <v>6.7025648415830936</v>
      </c>
    </row>
    <row r="242" spans="1:9">
      <c r="A242">
        <f t="shared" si="36"/>
        <v>300</v>
      </c>
      <c r="B242">
        <f t="shared" si="37"/>
        <v>20350</v>
      </c>
      <c r="C242">
        <f t="shared" si="30"/>
        <v>2270000</v>
      </c>
      <c r="D242">
        <f t="shared" si="38"/>
        <v>36787500</v>
      </c>
      <c r="E242">
        <f t="shared" si="31"/>
        <v>9485.9541359541363</v>
      </c>
      <c r="F242">
        <f t="shared" si="32"/>
        <v>87.820075690256388</v>
      </c>
      <c r="G242">
        <f t="shared" si="33"/>
        <v>42.113993419192312</v>
      </c>
      <c r="H242">
        <f t="shared" si="34"/>
        <v>13.976999148808696</v>
      </c>
      <c r="I242">
        <f t="shared" si="35"/>
        <v>6.7026502260040077</v>
      </c>
    </row>
    <row r="243" spans="1:9">
      <c r="A243">
        <f t="shared" si="36"/>
        <v>300</v>
      </c>
      <c r="B243">
        <f t="shared" si="37"/>
        <v>20350</v>
      </c>
      <c r="C243">
        <f t="shared" si="30"/>
        <v>2280000</v>
      </c>
      <c r="D243">
        <f t="shared" si="38"/>
        <v>36787500</v>
      </c>
      <c r="E243">
        <f t="shared" si="31"/>
        <v>9519.7788697788692</v>
      </c>
      <c r="F243">
        <f t="shared" si="32"/>
        <v>88.012190930270364</v>
      </c>
      <c r="G243">
        <f t="shared" si="33"/>
        <v>42.114523830057784</v>
      </c>
      <c r="H243">
        <f t="shared" si="34"/>
        <v>14.007575238900207</v>
      </c>
      <c r="I243">
        <f t="shared" si="35"/>
        <v>6.7027346435151172</v>
      </c>
    </row>
    <row r="244" spans="1:9">
      <c r="A244">
        <f t="shared" si="36"/>
        <v>300</v>
      </c>
      <c r="B244">
        <f t="shared" si="37"/>
        <v>20350</v>
      </c>
      <c r="C244">
        <f t="shared" ref="C244:C307" si="39">C243+10000</f>
        <v>2290000</v>
      </c>
      <c r="D244">
        <f t="shared" si="38"/>
        <v>36787500</v>
      </c>
      <c r="E244">
        <f t="shared" ref="E244:E307" si="40">(C244+D244)/B244+C244/A244</f>
        <v>9553.6036036036039</v>
      </c>
      <c r="F244">
        <f t="shared" ref="F244:F307" si="41">SQRT(E244/2+SQRT(E244^2/4-(C244*D244)/(A244*B244)))</f>
        <v>88.20389057732379</v>
      </c>
      <c r="G244">
        <f t="shared" ref="G244:G307" si="42">SQRT(E244/2-SQRT(E244^2/4-(C244*D244)/(A244*B244)))</f>
        <v>42.115048268132092</v>
      </c>
      <c r="H244">
        <f t="shared" ref="H244:H307" si="43">F244/2/PI()</f>
        <v>14.038085185317732</v>
      </c>
      <c r="I244">
        <f t="shared" ref="I244:I307" si="44">G244/2/PI()</f>
        <v>6.7028181104269891</v>
      </c>
    </row>
    <row r="245" spans="1:9">
      <c r="A245">
        <f t="shared" si="36"/>
        <v>300</v>
      </c>
      <c r="B245">
        <f t="shared" si="37"/>
        <v>20350</v>
      </c>
      <c r="C245">
        <f t="shared" si="39"/>
        <v>2300000</v>
      </c>
      <c r="D245">
        <f t="shared" si="38"/>
        <v>36787500</v>
      </c>
      <c r="E245">
        <f t="shared" si="40"/>
        <v>9587.4283374283368</v>
      </c>
      <c r="F245">
        <f t="shared" si="41"/>
        <v>88.395177287633729</v>
      </c>
      <c r="G245">
        <f t="shared" si="42"/>
        <v>42.115566833608419</v>
      </c>
      <c r="H245">
        <f t="shared" si="43"/>
        <v>14.068529410811346</v>
      </c>
      <c r="I245">
        <f t="shared" si="44"/>
        <v>6.7029006426858624</v>
      </c>
    </row>
    <row r="246" spans="1:9">
      <c r="A246">
        <f t="shared" si="36"/>
        <v>300</v>
      </c>
      <c r="B246">
        <f t="shared" si="37"/>
        <v>20350</v>
      </c>
      <c r="C246">
        <f t="shared" si="39"/>
        <v>2310000</v>
      </c>
      <c r="D246">
        <f t="shared" si="38"/>
        <v>36787500</v>
      </c>
      <c r="E246">
        <f t="shared" si="40"/>
        <v>9621.2530712530715</v>
      </c>
      <c r="F246">
        <f t="shared" si="41"/>
        <v>88.586053689729866</v>
      </c>
      <c r="G246">
        <f t="shared" si="42"/>
        <v>42.11607962445423</v>
      </c>
      <c r="H246">
        <f t="shared" si="43"/>
        <v>14.098908333724543</v>
      </c>
      <c r="I246">
        <f t="shared" si="44"/>
        <v>6.7029822558837457</v>
      </c>
    </row>
    <row r="247" spans="1:9">
      <c r="A247">
        <f t="shared" si="36"/>
        <v>300</v>
      </c>
      <c r="B247">
        <f t="shared" si="37"/>
        <v>20350</v>
      </c>
      <c r="C247">
        <f t="shared" si="39"/>
        <v>2320000</v>
      </c>
      <c r="D247">
        <f t="shared" si="38"/>
        <v>36787500</v>
      </c>
      <c r="E247">
        <f t="shared" si="40"/>
        <v>9655.0778050778044</v>
      </c>
      <c r="F247">
        <f t="shared" si="41"/>
        <v>88.776522384845507</v>
      </c>
      <c r="G247">
        <f t="shared" si="42"/>
        <v>42.116586736472726</v>
      </c>
      <c r="H247">
        <f t="shared" si="43"/>
        <v>14.12922236805646</v>
      </c>
      <c r="I247">
        <f t="shared" si="44"/>
        <v>6.7030629652681908</v>
      </c>
    </row>
    <row r="248" spans="1:9">
      <c r="A248">
        <f t="shared" si="36"/>
        <v>300</v>
      </c>
      <c r="B248">
        <f t="shared" si="37"/>
        <v>20350</v>
      </c>
      <c r="C248">
        <f t="shared" si="39"/>
        <v>2330000</v>
      </c>
      <c r="D248">
        <f t="shared" si="38"/>
        <v>36787500</v>
      </c>
      <c r="E248">
        <f t="shared" si="40"/>
        <v>9688.9025389025392</v>
      </c>
      <c r="F248">
        <f t="shared" si="41"/>
        <v>88.966585947302164</v>
      </c>
      <c r="G248">
        <f t="shared" si="42"/>
        <v>42.11708826336212</v>
      </c>
      <c r="H248">
        <f t="shared" si="43"/>
        <v>14.159471923523093</v>
      </c>
      <c r="I248">
        <f t="shared" si="44"/>
        <v>6.7031427857517318</v>
      </c>
    </row>
    <row r="249" spans="1:9">
      <c r="A249">
        <f t="shared" si="36"/>
        <v>300</v>
      </c>
      <c r="B249">
        <f t="shared" si="37"/>
        <v>20350</v>
      </c>
      <c r="C249">
        <f t="shared" si="39"/>
        <v>2340000</v>
      </c>
      <c r="D249">
        <f t="shared" si="38"/>
        <v>36787500</v>
      </c>
      <c r="E249">
        <f t="shared" si="40"/>
        <v>9722.7272727272721</v>
      </c>
      <c r="F249">
        <f t="shared" si="41"/>
        <v>89.156246924887313</v>
      </c>
      <c r="G249">
        <f t="shared" si="42"/>
        <v>42.117584296773153</v>
      </c>
      <c r="H249">
        <f t="shared" si="43"/>
        <v>14.189657405617409</v>
      </c>
      <c r="I249">
        <f t="shared" si="44"/>
        <v>6.7032217319210359</v>
      </c>
    </row>
    <row r="250" spans="1:9">
      <c r="A250">
        <f t="shared" si="36"/>
        <v>300</v>
      </c>
      <c r="B250">
        <f t="shared" si="37"/>
        <v>20350</v>
      </c>
      <c r="C250">
        <f t="shared" si="39"/>
        <v>2350000</v>
      </c>
      <c r="D250">
        <f t="shared" si="38"/>
        <v>36787500</v>
      </c>
      <c r="E250">
        <f t="shared" si="40"/>
        <v>9756.5520065520068</v>
      </c>
      <c r="F250">
        <f t="shared" si="41"/>
        <v>89.345507839225732</v>
      </c>
      <c r="G250">
        <f t="shared" si="42"/>
        <v>42.118074926364564</v>
      </c>
      <c r="H250">
        <f t="shared" si="43"/>
        <v>14.21977921566846</v>
      </c>
      <c r="I250">
        <f t="shared" si="44"/>
        <v>6.7032998180457364</v>
      </c>
    </row>
    <row r="251" spans="1:9">
      <c r="A251">
        <f t="shared" si="36"/>
        <v>300</v>
      </c>
      <c r="B251">
        <f t="shared" si="37"/>
        <v>20350</v>
      </c>
      <c r="C251">
        <f t="shared" si="39"/>
        <v>2360000</v>
      </c>
      <c r="D251">
        <f t="shared" si="38"/>
        <v>36787500</v>
      </c>
      <c r="E251">
        <f t="shared" si="40"/>
        <v>9790.3767403767415</v>
      </c>
      <c r="F251">
        <f t="shared" si="41"/>
        <v>89.534371186144398</v>
      </c>
      <c r="G251">
        <f t="shared" si="42"/>
        <v>42.118560239856926</v>
      </c>
      <c r="H251">
        <f t="shared" si="43"/>
        <v>14.249837750899445</v>
      </c>
      <c r="I251">
        <f t="shared" si="44"/>
        <v>6.7033770580869945</v>
      </c>
    </row>
    <row r="252" spans="1:9">
      <c r="A252">
        <f t="shared" si="36"/>
        <v>300</v>
      </c>
      <c r="B252">
        <f t="shared" si="37"/>
        <v>20350</v>
      </c>
      <c r="C252">
        <f t="shared" si="39"/>
        <v>2370000</v>
      </c>
      <c r="D252">
        <f t="shared" si="38"/>
        <v>36787500</v>
      </c>
      <c r="E252">
        <f t="shared" si="40"/>
        <v>9824.2014742014744</v>
      </c>
      <c r="F252">
        <f t="shared" si="41"/>
        <v>89.722839436031251</v>
      </c>
      <c r="G252">
        <f t="shared" si="42"/>
        <v>42.11904032308464</v>
      </c>
      <c r="H252">
        <f t="shared" si="43"/>
        <v>14.279833404484817</v>
      </c>
      <c r="I252">
        <f t="shared" si="44"/>
        <v>6.7034534657057812</v>
      </c>
    </row>
    <row r="253" spans="1:9">
      <c r="A253">
        <f t="shared" si="36"/>
        <v>300</v>
      </c>
      <c r="B253">
        <f t="shared" si="37"/>
        <v>20350</v>
      </c>
      <c r="C253">
        <f t="shared" si="39"/>
        <v>2380000</v>
      </c>
      <c r="D253">
        <f t="shared" si="38"/>
        <v>36787500</v>
      </c>
      <c r="E253">
        <f t="shared" si="40"/>
        <v>9858.0262080262073</v>
      </c>
      <c r="F253">
        <f t="shared" si="41"/>
        <v>89.910915034187781</v>
      </c>
      <c r="G253">
        <f t="shared" si="42"/>
        <v>42.119515260046306</v>
      </c>
      <c r="H253">
        <f t="shared" si="43"/>
        <v>14.309766565606393</v>
      </c>
      <c r="I253">
        <f t="shared" si="44"/>
        <v>6.703529054270887</v>
      </c>
    </row>
    <row r="254" spans="1:9">
      <c r="A254">
        <f t="shared" si="36"/>
        <v>300</v>
      </c>
      <c r="B254">
        <f t="shared" si="37"/>
        <v>20350</v>
      </c>
      <c r="C254">
        <f t="shared" si="39"/>
        <v>2390000</v>
      </c>
      <c r="D254">
        <f t="shared" si="38"/>
        <v>36787500</v>
      </c>
      <c r="E254">
        <f t="shared" si="40"/>
        <v>9891.850941850942</v>
      </c>
      <c r="F254">
        <f t="shared" si="41"/>
        <v>90.098600401175617</v>
      </c>
      <c r="G254">
        <f t="shared" si="42"/>
        <v>42.119985132953445</v>
      </c>
      <c r="H254">
        <f t="shared" si="43"/>
        <v>14.339637619508524</v>
      </c>
      <c r="I254">
        <f t="shared" si="44"/>
        <v>6.7036038368666837</v>
      </c>
    </row>
    <row r="255" spans="1:9">
      <c r="A255">
        <f t="shared" si="36"/>
        <v>300</v>
      </c>
      <c r="B255">
        <f t="shared" si="37"/>
        <v>20350</v>
      </c>
      <c r="C255">
        <f t="shared" si="39"/>
        <v>2400000</v>
      </c>
      <c r="D255">
        <f t="shared" si="38"/>
        <v>36787500</v>
      </c>
      <c r="E255">
        <f t="shared" si="40"/>
        <v>9925.6756756756749</v>
      </c>
      <c r="F255">
        <f t="shared" si="41"/>
        <v>90.285897933157173</v>
      </c>
      <c r="G255">
        <f t="shared" si="42"/>
        <v>42.120450022277801</v>
      </c>
      <c r="H255">
        <f t="shared" si="43"/>
        <v>14.369446947552301</v>
      </c>
      <c r="I255">
        <f t="shared" si="44"/>
        <v>6.7036778263006456</v>
      </c>
    </row>
    <row r="256" spans="1:9">
      <c r="A256">
        <f t="shared" si="36"/>
        <v>300</v>
      </c>
      <c r="B256">
        <f t="shared" si="37"/>
        <v>20350</v>
      </c>
      <c r="C256">
        <f t="shared" si="39"/>
        <v>2410000</v>
      </c>
      <c r="D256">
        <f t="shared" si="38"/>
        <v>36787500</v>
      </c>
      <c r="E256">
        <f t="shared" si="40"/>
        <v>9959.5004095004097</v>
      </c>
      <c r="F256">
        <f t="shared" si="41"/>
        <v>90.472810002230617</v>
      </c>
      <c r="G256">
        <f t="shared" si="42"/>
        <v>42.120910006796983</v>
      </c>
      <c r="H256">
        <f t="shared" si="43"/>
        <v>14.399194927268873</v>
      </c>
      <c r="I256">
        <f t="shared" si="44"/>
        <v>6.7037510351106189</v>
      </c>
    </row>
    <row r="257" spans="1:9">
      <c r="A257">
        <f t="shared" si="36"/>
        <v>300</v>
      </c>
      <c r="B257">
        <f t="shared" si="37"/>
        <v>20350</v>
      </c>
      <c r="C257">
        <f t="shared" si="39"/>
        <v>2420000</v>
      </c>
      <c r="D257">
        <f t="shared" si="38"/>
        <v>36787500</v>
      </c>
      <c r="E257">
        <f t="shared" si="40"/>
        <v>9993.3251433251444</v>
      </c>
      <c r="F257">
        <f t="shared" si="41"/>
        <v>90.659338956759086</v>
      </c>
      <c r="G257">
        <f t="shared" si="42"/>
        <v>42.121365163638842</v>
      </c>
      <c r="H257">
        <f t="shared" si="43"/>
        <v>14.428881932411842</v>
      </c>
      <c r="I257">
        <f t="shared" si="44"/>
        <v>6.7038234755718831</v>
      </c>
    </row>
    <row r="258" spans="1:9">
      <c r="A258">
        <f t="shared" si="36"/>
        <v>300</v>
      </c>
      <c r="B258">
        <f t="shared" si="37"/>
        <v>20350</v>
      </c>
      <c r="C258">
        <f t="shared" si="39"/>
        <v>2430000</v>
      </c>
      <c r="D258">
        <f t="shared" si="38"/>
        <v>36787500</v>
      </c>
      <c r="E258">
        <f t="shared" si="40"/>
        <v>10027.149877149877</v>
      </c>
      <c r="F258">
        <f t="shared" si="41"/>
        <v>90.845487121694418</v>
      </c>
      <c r="G258">
        <f t="shared" si="42"/>
        <v>42.12181556832433</v>
      </c>
      <c r="H258">
        <f t="shared" si="43"/>
        <v>14.458508333008787</v>
      </c>
      <c r="I258">
        <f t="shared" si="44"/>
        <v>6.7038951597039702</v>
      </c>
    </row>
    <row r="259" spans="1:9">
      <c r="A259">
        <f t="shared" si="36"/>
        <v>300</v>
      </c>
      <c r="B259">
        <f t="shared" si="37"/>
        <v>20350</v>
      </c>
      <c r="C259">
        <f t="shared" si="39"/>
        <v>2440000</v>
      </c>
      <c r="D259">
        <f t="shared" si="38"/>
        <v>36787500</v>
      </c>
      <c r="E259">
        <f t="shared" si="40"/>
        <v>10060.97461097461</v>
      </c>
      <c r="F259">
        <f t="shared" si="41"/>
        <v>91.031256798895399</v>
      </c>
      <c r="G259">
        <f t="shared" si="42"/>
        <v>42.122261294809078</v>
      </c>
      <c r="H259">
        <f t="shared" si="43"/>
        <v>14.488074495411908</v>
      </c>
      <c r="I259">
        <f t="shared" si="44"/>
        <v>6.7039660992772845</v>
      </c>
    </row>
    <row r="260" spans="1:9">
      <c r="A260">
        <f t="shared" si="36"/>
        <v>300</v>
      </c>
      <c r="B260">
        <f t="shared" si="37"/>
        <v>20350</v>
      </c>
      <c r="C260">
        <f t="shared" si="39"/>
        <v>2450000</v>
      </c>
      <c r="D260">
        <f t="shared" si="38"/>
        <v>36787500</v>
      </c>
      <c r="E260">
        <f t="shared" si="40"/>
        <v>10094.799344799345</v>
      </c>
      <c r="F260">
        <f t="shared" si="41"/>
        <v>91.216650267440613</v>
      </c>
      <c r="G260">
        <f t="shared" si="42"/>
        <v>42.122702415523747</v>
      </c>
      <c r="H260">
        <f t="shared" si="43"/>
        <v>14.517580782347832</v>
      </c>
      <c r="I260">
        <f t="shared" si="44"/>
        <v>6.7040363058195247</v>
      </c>
    </row>
    <row r="261" spans="1:9">
      <c r="A261">
        <f t="shared" si="36"/>
        <v>300</v>
      </c>
      <c r="B261">
        <f t="shared" si="37"/>
        <v>20350</v>
      </c>
      <c r="C261">
        <f t="shared" si="39"/>
        <v>2460000</v>
      </c>
      <c r="D261">
        <f t="shared" si="38"/>
        <v>36787500</v>
      </c>
      <c r="E261">
        <f t="shared" si="40"/>
        <v>10128.624078624078</v>
      </c>
      <c r="F261">
        <f t="shared" si="41"/>
        <v>91.401669783936171</v>
      </c>
      <c r="G261">
        <f t="shared" si="42"/>
        <v>42.123139001413065</v>
      </c>
      <c r="H261">
        <f t="shared" si="43"/>
        <v>14.547027552966572</v>
      </c>
      <c r="I261">
        <f t="shared" si="44"/>
        <v>6.7041057906218935</v>
      </c>
    </row>
    <row r="262" spans="1:9">
      <c r="A262">
        <f t="shared" si="36"/>
        <v>300</v>
      </c>
      <c r="B262">
        <f t="shared" si="37"/>
        <v>20350</v>
      </c>
      <c r="C262">
        <f t="shared" si="39"/>
        <v>2470000</v>
      </c>
      <c r="D262">
        <f t="shared" si="38"/>
        <v>36787500</v>
      </c>
      <c r="E262">
        <f t="shared" si="40"/>
        <v>10162.448812448813</v>
      </c>
      <c r="F262">
        <f t="shared" si="41"/>
        <v>91.586317582818225</v>
      </c>
      <c r="G262">
        <f t="shared" si="42"/>
        <v>42.123571121973669</v>
      </c>
      <c r="H262">
        <f t="shared" si="43"/>
        <v>14.576415162889688</v>
      </c>
      <c r="I262">
        <f t="shared" si="44"/>
        <v>6.7041745647451254</v>
      </c>
    </row>
    <row r="263" spans="1:9">
      <c r="A263">
        <f t="shared" si="36"/>
        <v>300</v>
      </c>
      <c r="B263">
        <f t="shared" si="37"/>
        <v>20350</v>
      </c>
      <c r="C263">
        <f t="shared" si="39"/>
        <v>2480000</v>
      </c>
      <c r="D263">
        <f t="shared" si="38"/>
        <v>36787500</v>
      </c>
      <c r="E263">
        <f t="shared" si="40"/>
        <v>10196.273546273545</v>
      </c>
      <c r="F263">
        <f t="shared" si="41"/>
        <v>91.770595876650361</v>
      </c>
      <c r="G263">
        <f t="shared" si="42"/>
        <v>42.123998845290899</v>
      </c>
      <c r="H263">
        <f t="shared" si="43"/>
        <v>14.605743964257613</v>
      </c>
      <c r="I263">
        <f t="shared" si="44"/>
        <v>6.7042426390253382</v>
      </c>
    </row>
    <row r="264" spans="1:9">
      <c r="A264">
        <f t="shared" si="36"/>
        <v>300</v>
      </c>
      <c r="B264">
        <f t="shared" si="37"/>
        <v>20350</v>
      </c>
      <c r="C264">
        <f t="shared" si="39"/>
        <v>2490000</v>
      </c>
      <c r="D264">
        <f t="shared" si="38"/>
        <v>36787500</v>
      </c>
      <c r="E264">
        <f t="shared" si="40"/>
        <v>10230.09828009828</v>
      </c>
      <c r="F264">
        <f t="shared" si="41"/>
        <v>91.954506856416288</v>
      </c>
      <c r="G264">
        <f t="shared" si="42"/>
        <v>42.124422238074303</v>
      </c>
      <c r="H264">
        <f t="shared" si="43"/>
        <v>14.635014305776235</v>
      </c>
      <c r="I264">
        <f t="shared" si="44"/>
        <v>6.7043100240796862</v>
      </c>
    </row>
    <row r="265" spans="1:9">
      <c r="A265">
        <f t="shared" si="36"/>
        <v>300</v>
      </c>
      <c r="B265">
        <f t="shared" si="37"/>
        <v>20350</v>
      </c>
      <c r="C265">
        <f t="shared" si="39"/>
        <v>2500000</v>
      </c>
      <c r="D265">
        <f t="shared" si="38"/>
        <v>36787500</v>
      </c>
      <c r="E265">
        <f t="shared" si="40"/>
        <v>10263.923013923015</v>
      </c>
      <c r="F265">
        <f t="shared" si="41"/>
        <v>92.138052691807403</v>
      </c>
      <c r="G265">
        <f t="shared" si="42"/>
        <v>42.124841365692284</v>
      </c>
      <c r="H265">
        <f t="shared" si="43"/>
        <v>14.664226532762662</v>
      </c>
      <c r="I265">
        <f t="shared" si="44"/>
        <v>6.704376730311874</v>
      </c>
    </row>
    <row r="266" spans="1:9">
      <c r="A266">
        <f t="shared" si="36"/>
        <v>300</v>
      </c>
      <c r="B266">
        <f t="shared" si="37"/>
        <v>20350</v>
      </c>
      <c r="C266">
        <f t="shared" si="39"/>
        <v>2510000</v>
      </c>
      <c r="D266">
        <f t="shared" si="38"/>
        <v>36787500</v>
      </c>
      <c r="E266">
        <f t="shared" si="40"/>
        <v>10297.747747747748</v>
      </c>
      <c r="F266">
        <f t="shared" si="41"/>
        <v>92.321235531505678</v>
      </c>
      <c r="G266">
        <f t="shared" si="42"/>
        <v>42.12525629220552</v>
      </c>
      <c r="H266">
        <f t="shared" si="43"/>
        <v>14.693380987190253</v>
      </c>
      <c r="I266">
        <f t="shared" si="44"/>
        <v>6.7044427679174756</v>
      </c>
    </row>
    <row r="267" spans="1:9">
      <c r="A267">
        <f t="shared" si="36"/>
        <v>300</v>
      </c>
      <c r="B267">
        <f t="shared" si="37"/>
        <v>20350</v>
      </c>
      <c r="C267">
        <f t="shared" si="39"/>
        <v>2520000</v>
      </c>
      <c r="D267">
        <f t="shared" si="38"/>
        <v>36787500</v>
      </c>
      <c r="E267">
        <f t="shared" si="40"/>
        <v>10331.572481572483</v>
      </c>
      <c r="F267">
        <f t="shared" si="41"/>
        <v>92.504057503462121</v>
      </c>
      <c r="G267">
        <f t="shared" si="42"/>
        <v>42.125667080399502</v>
      </c>
      <c r="H267">
        <f t="shared" si="43"/>
        <v>14.722478007732928</v>
      </c>
      <c r="I267">
        <f t="shared" si="44"/>
        <v>6.7045081468891121</v>
      </c>
    </row>
    <row r="268" spans="1:9">
      <c r="A268">
        <f t="shared" si="36"/>
        <v>300</v>
      </c>
      <c r="B268">
        <f t="shared" si="37"/>
        <v>20350</v>
      </c>
      <c r="C268">
        <f t="shared" si="39"/>
        <v>2530000</v>
      </c>
      <c r="D268">
        <f t="shared" si="38"/>
        <v>36787500</v>
      </c>
      <c r="E268">
        <f t="shared" si="40"/>
        <v>10365.397215397215</v>
      </c>
      <c r="F268">
        <f t="shared" si="41"/>
        <v>92.686520715170232</v>
      </c>
      <c r="G268">
        <f t="shared" si="42"/>
        <v>42.126073791816076</v>
      </c>
      <c r="H268">
        <f t="shared" si="43"/>
        <v>14.751517929808697</v>
      </c>
      <c r="I268">
        <f t="shared" si="44"/>
        <v>6.7045728770214712</v>
      </c>
    </row>
    <row r="269" spans="1:9">
      <c r="A269">
        <f t="shared" si="36"/>
        <v>300</v>
      </c>
      <c r="B269">
        <f t="shared" si="37"/>
        <v>20350</v>
      </c>
      <c r="C269">
        <f t="shared" si="39"/>
        <v>2540000</v>
      </c>
      <c r="D269">
        <f t="shared" si="38"/>
        <v>36787500</v>
      </c>
      <c r="E269">
        <f t="shared" si="40"/>
        <v>10399.221949221948</v>
      </c>
      <c r="F269">
        <f t="shared" si="41"/>
        <v>92.868627253935315</v>
      </c>
      <c r="G269">
        <f t="shared" si="42"/>
        <v>42.12647648678405</v>
      </c>
      <c r="H269">
        <f t="shared" si="43"/>
        <v>14.780501085622516</v>
      </c>
      <c r="I269">
        <f t="shared" si="44"/>
        <v>6.7046369679161826</v>
      </c>
    </row>
    <row r="270" spans="1:9">
      <c r="A270">
        <f t="shared" si="36"/>
        <v>300</v>
      </c>
      <c r="B270">
        <f t="shared" si="37"/>
        <v>20350</v>
      </c>
      <c r="C270">
        <f t="shared" si="39"/>
        <v>2550000</v>
      </c>
      <c r="D270">
        <f t="shared" si="38"/>
        <v>36787500</v>
      </c>
      <c r="E270">
        <f t="shared" si="40"/>
        <v>10433.046683046683</v>
      </c>
      <c r="F270">
        <f t="shared" si="41"/>
        <v>93.050379187139256</v>
      </c>
      <c r="G270">
        <f t="shared" si="42"/>
        <v>42.126875224448881</v>
      </c>
      <c r="H270">
        <f t="shared" si="43"/>
        <v>14.809427804208431</v>
      </c>
      <c r="I270">
        <f t="shared" si="44"/>
        <v>6.7047004289865377</v>
      </c>
    </row>
    <row r="271" spans="1:9">
      <c r="A271">
        <f t="shared" si="36"/>
        <v>300</v>
      </c>
      <c r="B271">
        <f t="shared" si="37"/>
        <v>20350</v>
      </c>
      <c r="C271">
        <f t="shared" si="39"/>
        <v>2560000</v>
      </c>
      <c r="D271">
        <f t="shared" si="38"/>
        <v>36787500</v>
      </c>
      <c r="E271">
        <f t="shared" si="40"/>
        <v>10466.871416871418</v>
      </c>
      <c r="F271">
        <f t="shared" si="41"/>
        <v>93.231778562500892</v>
      </c>
      <c r="G271">
        <f t="shared" si="42"/>
        <v>42.127270062801585</v>
      </c>
      <c r="H271">
        <f t="shared" si="43"/>
        <v>14.838298411471017</v>
      </c>
      <c r="I271">
        <f t="shared" si="44"/>
        <v>6.7047632694620924</v>
      </c>
    </row>
    <row r="272" spans="1:9">
      <c r="A272">
        <f t="shared" si="36"/>
        <v>300</v>
      </c>
      <c r="B272">
        <f t="shared" si="37"/>
        <v>20350</v>
      </c>
      <c r="C272">
        <f t="shared" si="39"/>
        <v>2570000</v>
      </c>
      <c r="D272">
        <f t="shared" si="38"/>
        <v>36787500</v>
      </c>
      <c r="E272">
        <f t="shared" si="40"/>
        <v>10500.696150696151</v>
      </c>
      <c r="F272">
        <f t="shared" si="41"/>
        <v>93.412827408332305</v>
      </c>
      <c r="G272">
        <f t="shared" si="42"/>
        <v>42.127661058706671</v>
      </c>
      <c r="H272">
        <f t="shared" si="43"/>
        <v>14.867113230226169</v>
      </c>
      <c r="I272">
        <f t="shared" si="44"/>
        <v>6.7048254983931157</v>
      </c>
    </row>
    <row r="273" spans="1:9">
      <c r="A273">
        <f t="shared" ref="A273:A336" si="45">$B$3</f>
        <v>300</v>
      </c>
      <c r="B273">
        <f t="shared" ref="B273:B336" si="46">$B$4</f>
        <v>20350</v>
      </c>
      <c r="C273">
        <f t="shared" si="39"/>
        <v>2580000</v>
      </c>
      <c r="D273">
        <f t="shared" ref="D273:D336" si="47">$B$6</f>
        <v>36787500</v>
      </c>
      <c r="E273">
        <f t="shared" si="40"/>
        <v>10534.520884520884</v>
      </c>
      <c r="F273">
        <f t="shared" si="41"/>
        <v>93.593527733790964</v>
      </c>
      <c r="G273">
        <f t="shared" si="42"/>
        <v>42.128048267929358</v>
      </c>
      <c r="H273">
        <f t="shared" si="43"/>
        <v>14.89587258024123</v>
      </c>
      <c r="I273">
        <f t="shared" si="44"/>
        <v>6.7048871246549169</v>
      </c>
    </row>
    <row r="274" spans="1:9">
      <c r="A274">
        <f t="shared" si="45"/>
        <v>300</v>
      </c>
      <c r="B274">
        <f t="shared" si="46"/>
        <v>20350</v>
      </c>
      <c r="C274">
        <f t="shared" si="39"/>
        <v>2590000</v>
      </c>
      <c r="D274">
        <f t="shared" si="47"/>
        <v>36787500</v>
      </c>
      <c r="E274">
        <f t="shared" si="40"/>
        <v>10568.345618345618</v>
      </c>
      <c r="F274">
        <f t="shared" si="41"/>
        <v>93.773881529127536</v>
      </c>
      <c r="G274">
        <f t="shared" si="42"/>
        <v>42.12843174516199</v>
      </c>
      <c r="H274">
        <f t="shared" si="43"/>
        <v>14.924576778274428</v>
      </c>
      <c r="I274">
        <f t="shared" si="44"/>
        <v>6.7049481569520539</v>
      </c>
    </row>
    <row r="275" spans="1:9">
      <c r="A275">
        <f t="shared" si="45"/>
        <v>300</v>
      </c>
      <c r="B275">
        <f t="shared" si="46"/>
        <v>20350</v>
      </c>
      <c r="C275">
        <f t="shared" si="39"/>
        <v>2600000</v>
      </c>
      <c r="D275">
        <f t="shared" si="47"/>
        <v>36787500</v>
      </c>
      <c r="E275">
        <f t="shared" si="40"/>
        <v>10602.170352170351</v>
      </c>
      <c r="F275">
        <f t="shared" si="41"/>
        <v>93.953890765929941</v>
      </c>
      <c r="G275">
        <f t="shared" si="42"/>
        <v>42.128811544049718</v>
      </c>
      <c r="H275">
        <f t="shared" si="43"/>
        <v>14.953226138113731</v>
      </c>
      <c r="I275">
        <f t="shared" si="44"/>
        <v>6.7050086038224164</v>
      </c>
    </row>
    <row r="276" spans="1:9">
      <c r="A276">
        <f t="shared" si="45"/>
        <v>300</v>
      </c>
      <c r="B276">
        <f t="shared" si="46"/>
        <v>20350</v>
      </c>
      <c r="C276">
        <f t="shared" si="39"/>
        <v>2610000</v>
      </c>
      <c r="D276">
        <f t="shared" si="47"/>
        <v>36787500</v>
      </c>
      <c r="E276">
        <f t="shared" si="40"/>
        <v>10635.995085995086</v>
      </c>
      <c r="F276">
        <f t="shared" si="41"/>
        <v>94.133557397363433</v>
      </c>
      <c r="G276">
        <f t="shared" si="42"/>
        <v>42.129187717215359</v>
      </c>
      <c r="H276">
        <f t="shared" si="43"/>
        <v>14.981820970615042</v>
      </c>
      <c r="I276">
        <f t="shared" si="44"/>
        <v>6.7050684736411865</v>
      </c>
    </row>
    <row r="277" spans="1:9">
      <c r="A277">
        <f t="shared" si="45"/>
        <v>300</v>
      </c>
      <c r="B277">
        <f t="shared" si="46"/>
        <v>20350</v>
      </c>
      <c r="C277">
        <f t="shared" si="39"/>
        <v>2620000</v>
      </c>
      <c r="D277">
        <f t="shared" si="47"/>
        <v>36787500</v>
      </c>
      <c r="E277">
        <f t="shared" si="40"/>
        <v>10669.819819819821</v>
      </c>
      <c r="F277">
        <f t="shared" si="41"/>
        <v>94.312883358406751</v>
      </c>
      <c r="G277">
        <f t="shared" si="42"/>
        <v>42.129560316283651</v>
      </c>
      <c r="H277">
        <f t="shared" si="43"/>
        <v>15.01036158373979</v>
      </c>
      <c r="I277">
        <f t="shared" si="44"/>
        <v>6.7051277746246969</v>
      </c>
    </row>
    <row r="278" spans="1:9">
      <c r="A278">
        <f t="shared" si="45"/>
        <v>300</v>
      </c>
      <c r="B278">
        <f t="shared" si="46"/>
        <v>20350</v>
      </c>
      <c r="C278">
        <f t="shared" si="39"/>
        <v>2630000</v>
      </c>
      <c r="D278">
        <f t="shared" si="47"/>
        <v>36787500</v>
      </c>
      <c r="E278">
        <f t="shared" si="40"/>
        <v>10703.644553644554</v>
      </c>
      <c r="F278">
        <f t="shared" si="41"/>
        <v>94.491870566084515</v>
      </c>
      <c r="G278">
        <f t="shared" si="42"/>
        <v>42.12992939190481</v>
      </c>
      <c r="H278">
        <f t="shared" si="43"/>
        <v>15.038848282591921</v>
      </c>
      <c r="I278">
        <f t="shared" si="44"/>
        <v>6.7051865148341792</v>
      </c>
    </row>
    <row r="279" spans="1:9">
      <c r="A279">
        <f t="shared" si="45"/>
        <v>300</v>
      </c>
      <c r="B279">
        <f t="shared" si="46"/>
        <v>20350</v>
      </c>
      <c r="C279">
        <f t="shared" si="39"/>
        <v>2640000</v>
      </c>
      <c r="D279">
        <f t="shared" si="47"/>
        <v>36787500</v>
      </c>
      <c r="E279">
        <f t="shared" si="40"/>
        <v>10737.469287469288</v>
      </c>
      <c r="F279">
        <f t="shared" si="41"/>
        <v>94.67052091969596</v>
      </c>
      <c r="G279">
        <f t="shared" si="42"/>
        <v>42.130294993777319</v>
      </c>
      <c r="H279">
        <f t="shared" si="43"/>
        <v>15.067281369454298</v>
      </c>
      <c r="I279">
        <f t="shared" si="44"/>
        <v>6.7052447021793924</v>
      </c>
    </row>
    <row r="280" spans="1:9">
      <c r="A280">
        <f t="shared" si="45"/>
        <v>300</v>
      </c>
      <c r="B280">
        <f t="shared" si="46"/>
        <v>20350</v>
      </c>
      <c r="C280">
        <f t="shared" si="39"/>
        <v>2650000</v>
      </c>
      <c r="D280">
        <f t="shared" si="47"/>
        <v>36787500</v>
      </c>
      <c r="E280">
        <f t="shared" si="40"/>
        <v>10771.294021294021</v>
      </c>
      <c r="F280">
        <f t="shared" si="41"/>
        <v>94.848836301039952</v>
      </c>
      <c r="G280">
        <f t="shared" si="42"/>
        <v>42.130657170670226</v>
      </c>
      <c r="H280">
        <f t="shared" si="43"/>
        <v>15.095661143824511</v>
      </c>
      <c r="I280">
        <f t="shared" si="44"/>
        <v>6.7053023444221722</v>
      </c>
    </row>
    <row r="281" spans="1:9">
      <c r="A281">
        <f t="shared" si="45"/>
        <v>300</v>
      </c>
      <c r="B281">
        <f t="shared" si="46"/>
        <v>20350</v>
      </c>
      <c r="C281">
        <f t="shared" si="39"/>
        <v>2660000</v>
      </c>
      <c r="D281">
        <f t="shared" si="47"/>
        <v>36787500</v>
      </c>
      <c r="E281">
        <f t="shared" si="40"/>
        <v>10805.118755118754</v>
      </c>
      <c r="F281">
        <f t="shared" si="41"/>
        <v>95.026818574636522</v>
      </c>
      <c r="G281">
        <f t="shared" si="42"/>
        <v>42.131015970444729</v>
      </c>
      <c r="H281">
        <f t="shared" si="43"/>
        <v>15.123987902450139</v>
      </c>
      <c r="I281">
        <f t="shared" si="44"/>
        <v>6.7053594491798645</v>
      </c>
    </row>
    <row r="282" spans="1:9">
      <c r="A282">
        <f t="shared" si="45"/>
        <v>300</v>
      </c>
      <c r="B282">
        <f t="shared" si="46"/>
        <v>20350</v>
      </c>
      <c r="C282">
        <f t="shared" si="39"/>
        <v>2670000</v>
      </c>
      <c r="D282">
        <f t="shared" si="47"/>
        <v>36787500</v>
      </c>
      <c r="E282">
        <f t="shared" si="40"/>
        <v>10838.943488943489</v>
      </c>
      <c r="F282">
        <f t="shared" si="41"/>
        <v>95.204469587944814</v>
      </c>
      <c r="G282">
        <f t="shared" si="42"/>
        <v>42.131371440075156</v>
      </c>
      <c r="H282">
        <f t="shared" si="43"/>
        <v>15.152261939363438</v>
      </c>
      <c r="I282">
        <f t="shared" si="44"/>
        <v>6.7054160239286666</v>
      </c>
    </row>
    <row r="283" spans="1:9">
      <c r="A283">
        <f t="shared" si="45"/>
        <v>300</v>
      </c>
      <c r="B283">
        <f t="shared" si="46"/>
        <v>20350</v>
      </c>
      <c r="C283">
        <f t="shared" si="39"/>
        <v>2680000</v>
      </c>
      <c r="D283">
        <f t="shared" si="47"/>
        <v>36787500</v>
      </c>
      <c r="E283">
        <f t="shared" si="40"/>
        <v>10872.768222768223</v>
      </c>
      <c r="F283">
        <f t="shared" si="41"/>
        <v>95.381791171577561</v>
      </c>
      <c r="G283">
        <f t="shared" si="42"/>
        <v>42.131723625669451</v>
      </c>
      <c r="H283">
        <f t="shared" si="43"/>
        <v>15.180483545915472</v>
      </c>
      <c r="I283">
        <f t="shared" si="44"/>
        <v>6.7054720760068838</v>
      </c>
    </row>
    <row r="284" spans="1:9">
      <c r="A284">
        <f t="shared" si="45"/>
        <v>300</v>
      </c>
      <c r="B284">
        <f t="shared" si="46"/>
        <v>20350</v>
      </c>
      <c r="C284">
        <f t="shared" si="39"/>
        <v>2690000</v>
      </c>
      <c r="D284">
        <f t="shared" si="47"/>
        <v>36787500</v>
      </c>
      <c r="E284">
        <f t="shared" si="40"/>
        <v>10906.592956592956</v>
      </c>
      <c r="F284">
        <f t="shared" si="41"/>
        <v>95.558785139512295</v>
      </c>
      <c r="G284">
        <f t="shared" si="42"/>
        <v>42.132072572489015</v>
      </c>
      <c r="H284">
        <f t="shared" si="43"/>
        <v>15.208653010809734</v>
      </c>
      <c r="I284">
        <f t="shared" si="44"/>
        <v>6.705527612618094</v>
      </c>
    </row>
    <row r="285" spans="1:9">
      <c r="A285">
        <f t="shared" si="45"/>
        <v>300</v>
      </c>
      <c r="B285">
        <f t="shared" si="46"/>
        <v>20350</v>
      </c>
      <c r="C285">
        <f t="shared" si="39"/>
        <v>2700000</v>
      </c>
      <c r="D285">
        <f t="shared" si="47"/>
        <v>36787500</v>
      </c>
      <c r="E285">
        <f t="shared" si="40"/>
        <v>10940.417690417691</v>
      </c>
      <c r="F285">
        <f t="shared" si="41"/>
        <v>95.735453289299215</v>
      </c>
      <c r="G285">
        <f t="shared" si="42"/>
        <v>42.132418324967986</v>
      </c>
      <c r="H285">
        <f t="shared" si="43"/>
        <v>15.236770620135221</v>
      </c>
      <c r="I285">
        <f t="shared" si="44"/>
        <v>6.7055826408342085</v>
      </c>
    </row>
    <row r="286" spans="1:9">
      <c r="A286">
        <f t="shared" si="45"/>
        <v>300</v>
      </c>
      <c r="B286">
        <f t="shared" si="46"/>
        <v>20350</v>
      </c>
      <c r="C286">
        <f t="shared" si="39"/>
        <v>2710000</v>
      </c>
      <c r="D286">
        <f t="shared" si="47"/>
        <v>36787500</v>
      </c>
      <c r="E286">
        <f t="shared" si="40"/>
        <v>10974.242424242424</v>
      </c>
      <c r="F286">
        <f t="shared" si="41"/>
        <v>95.911797402265705</v>
      </c>
      <c r="G286">
        <f t="shared" si="42"/>
        <v>42.132760926732104</v>
      </c>
      <c r="H286">
        <f t="shared" si="43"/>
        <v>15.264836657398995</v>
      </c>
      <c r="I286">
        <f t="shared" si="44"/>
        <v>6.7056371675984794</v>
      </c>
    </row>
    <row r="287" spans="1:9">
      <c r="A287">
        <f t="shared" si="45"/>
        <v>300</v>
      </c>
      <c r="B287">
        <f t="shared" si="46"/>
        <v>20350</v>
      </c>
      <c r="C287">
        <f t="shared" si="39"/>
        <v>2720000</v>
      </c>
      <c r="D287">
        <f t="shared" si="47"/>
        <v>36787500</v>
      </c>
      <c r="E287">
        <f t="shared" si="40"/>
        <v>11008.067158067157</v>
      </c>
      <c r="F287">
        <f t="shared" si="41"/>
        <v>96.087819243717703</v>
      </c>
      <c r="G287">
        <f t="shared" si="42"/>
        <v>42.133100420616948</v>
      </c>
      <c r="H287">
        <f t="shared" si="43"/>
        <v>15.292851403558217</v>
      </c>
      <c r="I287">
        <f t="shared" si="44"/>
        <v>6.7056911997284017</v>
      </c>
    </row>
    <row r="288" spans="1:9">
      <c r="A288">
        <f t="shared" si="45"/>
        <v>300</v>
      </c>
      <c r="B288">
        <f t="shared" si="46"/>
        <v>20350</v>
      </c>
      <c r="C288">
        <f t="shared" si="39"/>
        <v>2730000</v>
      </c>
      <c r="D288">
        <f t="shared" si="47"/>
        <v>36787500</v>
      </c>
      <c r="E288">
        <f t="shared" si="40"/>
        <v>11041.891891891892</v>
      </c>
      <c r="F288">
        <f t="shared" si="41"/>
        <v>96.26352056313803</v>
      </c>
      <c r="G288">
        <f t="shared" si="42"/>
        <v>42.133436848685783</v>
      </c>
      <c r="H288">
        <f t="shared" si="43"/>
        <v>15.32081513705173</v>
      </c>
      <c r="I288">
        <f t="shared" si="44"/>
        <v>6.7057447439185518</v>
      </c>
    </row>
    <row r="289" spans="1:9">
      <c r="A289">
        <f t="shared" si="45"/>
        <v>300</v>
      </c>
      <c r="B289">
        <f t="shared" si="46"/>
        <v>20350</v>
      </c>
      <c r="C289">
        <f t="shared" si="39"/>
        <v>2740000</v>
      </c>
      <c r="D289">
        <f t="shared" si="47"/>
        <v>36787500</v>
      </c>
      <c r="E289">
        <f t="shared" si="40"/>
        <v>11075.716625716626</v>
      </c>
      <c r="F289">
        <f t="shared" si="41"/>
        <v>96.43890309438153</v>
      </c>
      <c r="G289">
        <f t="shared" si="42"/>
        <v>42.133770252246791</v>
      </c>
      <c r="H289">
        <f t="shared" si="43"/>
        <v>15.348728133831102</v>
      </c>
      <c r="I289">
        <f t="shared" si="44"/>
        <v>6.7057978067433313</v>
      </c>
    </row>
    <row r="290" spans="1:9">
      <c r="A290">
        <f t="shared" si="45"/>
        <v>300</v>
      </c>
      <c r="B290">
        <f t="shared" si="46"/>
        <v>20350</v>
      </c>
      <c r="C290">
        <f t="shared" si="39"/>
        <v>2750000</v>
      </c>
      <c r="D290">
        <f t="shared" si="47"/>
        <v>36787500</v>
      </c>
      <c r="E290">
        <f t="shared" si="40"/>
        <v>11109.541359541359</v>
      </c>
      <c r="F290">
        <f t="shared" si="41"/>
        <v>96.613968555867132</v>
      </c>
      <c r="G290">
        <f t="shared" si="42"/>
        <v>42.134100671870016</v>
      </c>
      <c r="H290">
        <f t="shared" si="43"/>
        <v>15.376590667391199</v>
      </c>
      <c r="I290">
        <f t="shared" si="44"/>
        <v>6.7058503946596613</v>
      </c>
    </row>
    <row r="291" spans="1:9">
      <c r="A291">
        <f t="shared" si="45"/>
        <v>300</v>
      </c>
      <c r="B291">
        <f t="shared" si="46"/>
        <v>20350</v>
      </c>
      <c r="C291">
        <f t="shared" si="39"/>
        <v>2760000</v>
      </c>
      <c r="D291">
        <f t="shared" si="47"/>
        <v>36787500</v>
      </c>
      <c r="E291">
        <f t="shared" si="40"/>
        <v>11143.366093366094</v>
      </c>
      <c r="F291">
        <f t="shared" si="41"/>
        <v>96.788718650767194</v>
      </c>
      <c r="G291">
        <f t="shared" si="42"/>
        <v>42.134428147403682</v>
      </c>
      <c r="H291">
        <f t="shared" si="43"/>
        <v>15.404403008800323</v>
      </c>
      <c r="I291">
        <f t="shared" si="44"/>
        <v>6.705902514009586</v>
      </c>
    </row>
    <row r="292" spans="1:9">
      <c r="A292">
        <f t="shared" si="45"/>
        <v>300</v>
      </c>
      <c r="B292">
        <f t="shared" si="46"/>
        <v>20350</v>
      </c>
      <c r="C292">
        <f t="shared" si="39"/>
        <v>2770000</v>
      </c>
      <c r="D292">
        <f t="shared" si="47"/>
        <v>36787500</v>
      </c>
      <c r="E292">
        <f t="shared" si="40"/>
        <v>11177.190827190829</v>
      </c>
      <c r="F292">
        <f t="shared" si="41"/>
        <v>96.963155067193654</v>
      </c>
      <c r="G292">
        <f t="shared" si="42"/>
        <v>42.134752717990246</v>
      </c>
      <c r="H292">
        <f t="shared" si="43"/>
        <v>15.43216542672983</v>
      </c>
      <c r="I292">
        <f t="shared" si="44"/>
        <v>6.7059541710228201</v>
      </c>
    </row>
    <row r="293" spans="1:9">
      <c r="A293">
        <f t="shared" si="45"/>
        <v>300</v>
      </c>
      <c r="B293">
        <f t="shared" si="46"/>
        <v>20350</v>
      </c>
      <c r="C293">
        <f t="shared" si="39"/>
        <v>2780000</v>
      </c>
      <c r="D293">
        <f t="shared" si="47"/>
        <v>36787500</v>
      </c>
      <c r="E293">
        <f t="shared" si="40"/>
        <v>11211.01556101556</v>
      </c>
      <c r="F293">
        <f t="shared" si="41"/>
        <v>97.13727947838143</v>
      </c>
      <c r="G293">
        <f t="shared" si="42"/>
        <v>42.135074422081871</v>
      </c>
      <c r="H293">
        <f t="shared" si="43"/>
        <v>15.45987818748333</v>
      </c>
      <c r="I293">
        <f t="shared" si="44"/>
        <v>6.7060053718192156</v>
      </c>
    </row>
    <row r="294" spans="1:9">
      <c r="A294">
        <f t="shared" si="45"/>
        <v>300</v>
      </c>
      <c r="B294">
        <f t="shared" si="46"/>
        <v>20350</v>
      </c>
      <c r="C294">
        <f t="shared" si="39"/>
        <v>2790000</v>
      </c>
      <c r="D294">
        <f t="shared" si="47"/>
        <v>36787500</v>
      </c>
      <c r="E294">
        <f t="shared" si="40"/>
        <v>11244.840294840295</v>
      </c>
      <c r="F294">
        <f t="shared" si="41"/>
        <v>97.311093542869159</v>
      </c>
      <c r="G294">
        <f t="shared" si="42"/>
        <v>42.135393297455579</v>
      </c>
      <c r="H294">
        <f t="shared" si="43"/>
        <v>15.487541555025444</v>
      </c>
      <c r="I294">
        <f t="shared" si="44"/>
        <v>6.7060561224111712</v>
      </c>
    </row>
    <row r="295" spans="1:9">
      <c r="A295">
        <f t="shared" si="45"/>
        <v>300</v>
      </c>
      <c r="B295">
        <f t="shared" si="46"/>
        <v>20350</v>
      </c>
      <c r="C295">
        <f t="shared" si="39"/>
        <v>2800000</v>
      </c>
      <c r="D295">
        <f t="shared" si="47"/>
        <v>36787500</v>
      </c>
      <c r="E295">
        <f t="shared" si="40"/>
        <v>11278.665028665029</v>
      </c>
      <c r="F295">
        <f t="shared" si="41"/>
        <v>97.484598904676844</v>
      </c>
      <c r="G295">
        <f t="shared" si="42"/>
        <v>42.135709381228025</v>
      </c>
      <c r="H295">
        <f t="shared" si="43"/>
        <v>15.515155791010086</v>
      </c>
      <c r="I295">
        <f t="shared" si="44"/>
        <v>6.7061064287059873</v>
      </c>
    </row>
    <row r="296" spans="1:9">
      <c r="A296">
        <f t="shared" si="45"/>
        <v>300</v>
      </c>
      <c r="B296">
        <f t="shared" si="46"/>
        <v>20350</v>
      </c>
      <c r="C296">
        <f t="shared" si="39"/>
        <v>2810000</v>
      </c>
      <c r="D296">
        <f t="shared" si="47"/>
        <v>36787500</v>
      </c>
      <c r="E296">
        <f t="shared" si="40"/>
        <v>11312.489762489762</v>
      </c>
      <c r="F296">
        <f t="shared" si="41"/>
        <v>97.657797193481159</v>
      </c>
      <c r="G296">
        <f t="shared" si="42"/>
        <v>42.136022709869849</v>
      </c>
      <c r="H296">
        <f t="shared" si="43"/>
        <v>15.542721154808351</v>
      </c>
      <c r="I296">
        <f t="shared" si="44"/>
        <v>6.7061562965081452</v>
      </c>
    </row>
    <row r="297" spans="1:9">
      <c r="A297">
        <f t="shared" si="45"/>
        <v>300</v>
      </c>
      <c r="B297">
        <f t="shared" si="46"/>
        <v>20350</v>
      </c>
      <c r="C297">
        <f t="shared" si="39"/>
        <v>2820000</v>
      </c>
      <c r="D297">
        <f t="shared" si="47"/>
        <v>36787500</v>
      </c>
      <c r="E297">
        <f t="shared" si="40"/>
        <v>11346.314496314497</v>
      </c>
      <c r="F297">
        <f t="shared" si="41"/>
        <v>97.830690024787842</v>
      </c>
      <c r="G297">
        <f t="shared" si="42"/>
        <v>42.136333319219595</v>
      </c>
      <c r="H297">
        <f t="shared" si="43"/>
        <v>15.570237903535963</v>
      </c>
      <c r="I297">
        <f t="shared" si="44"/>
        <v>6.7062057315215284</v>
      </c>
    </row>
    <row r="298" spans="1:9">
      <c r="A298">
        <f t="shared" si="45"/>
        <v>300</v>
      </c>
      <c r="B298">
        <f t="shared" si="46"/>
        <v>20350</v>
      </c>
      <c r="C298">
        <f t="shared" si="39"/>
        <v>2830000</v>
      </c>
      <c r="D298">
        <f t="shared" si="47"/>
        <v>36787500</v>
      </c>
      <c r="E298">
        <f t="shared" si="40"/>
        <v>11380.13923013923</v>
      </c>
      <c r="F298">
        <f t="shared" si="41"/>
        <v>98.003279000101557</v>
      </c>
      <c r="G298">
        <f t="shared" si="42"/>
        <v>42.136641244497419</v>
      </c>
      <c r="H298">
        <f t="shared" si="43"/>
        <v>15.597706292080305</v>
      </c>
      <c r="I298">
        <f t="shared" si="44"/>
        <v>6.7062547393515972</v>
      </c>
    </row>
    <row r="299" spans="1:9">
      <c r="A299">
        <f t="shared" si="45"/>
        <v>300</v>
      </c>
      <c r="B299">
        <f t="shared" si="46"/>
        <v>20350</v>
      </c>
      <c r="C299">
        <f t="shared" si="39"/>
        <v>2840000</v>
      </c>
      <c r="D299">
        <f t="shared" si="47"/>
        <v>36787500</v>
      </c>
      <c r="E299">
        <f t="shared" si="40"/>
        <v>11413.963963963963</v>
      </c>
      <c r="F299">
        <f t="shared" si="41"/>
        <v>98.175565707093313</v>
      </c>
      <c r="G299">
        <f t="shared" si="42"/>
        <v>42.136946520318318</v>
      </c>
      <c r="H299">
        <f t="shared" si="43"/>
        <v>15.625126573127067</v>
      </c>
      <c r="I299">
        <f t="shared" si="44"/>
        <v>6.7063033255074993</v>
      </c>
    </row>
    <row r="300" spans="1:9">
      <c r="A300">
        <f t="shared" si="45"/>
        <v>300</v>
      </c>
      <c r="B300">
        <f t="shared" si="46"/>
        <v>20350</v>
      </c>
      <c r="C300">
        <f t="shared" si="39"/>
        <v>2850000</v>
      </c>
      <c r="D300">
        <f t="shared" si="47"/>
        <v>36787500</v>
      </c>
      <c r="E300">
        <f t="shared" si="40"/>
        <v>11447.788697788697</v>
      </c>
      <c r="F300">
        <f t="shared" si="41"/>
        <v>98.347551719765093</v>
      </c>
      <c r="G300">
        <f t="shared" si="42"/>
        <v>42.137249180705048</v>
      </c>
      <c r="H300">
        <f t="shared" si="43"/>
        <v>15.652498997186447</v>
      </c>
      <c r="I300">
        <f t="shared" si="44"/>
        <v>6.7063514954041255</v>
      </c>
    </row>
    <row r="301" spans="1:9">
      <c r="A301">
        <f t="shared" si="45"/>
        <v>300</v>
      </c>
      <c r="B301">
        <f t="shared" si="46"/>
        <v>20350</v>
      </c>
      <c r="C301">
        <f t="shared" si="39"/>
        <v>2860000</v>
      </c>
      <c r="D301">
        <f t="shared" si="47"/>
        <v>36787500</v>
      </c>
      <c r="E301">
        <f t="shared" si="40"/>
        <v>11481.613431613432</v>
      </c>
      <c r="F301">
        <f t="shared" si="41"/>
        <v>98.519238598612247</v>
      </c>
      <c r="G301">
        <f t="shared" si="42"/>
        <v>42.137549259100759</v>
      </c>
      <c r="H301">
        <f t="shared" si="43"/>
        <v>15.679823812618991</v>
      </c>
      <c r="I301">
        <f t="shared" si="44"/>
        <v>6.7063992543641175</v>
      </c>
    </row>
    <row r="302" spans="1:9">
      <c r="A302">
        <f t="shared" si="45"/>
        <v>300</v>
      </c>
      <c r="B302">
        <f t="shared" si="46"/>
        <v>20350</v>
      </c>
      <c r="C302">
        <f t="shared" si="39"/>
        <v>2870000</v>
      </c>
      <c r="D302">
        <f t="shared" si="47"/>
        <v>36787500</v>
      </c>
      <c r="E302">
        <f t="shared" si="40"/>
        <v>11515.438165438165</v>
      </c>
      <c r="F302">
        <f t="shared" si="41"/>
        <v>98.690627890783375</v>
      </c>
      <c r="G302">
        <f t="shared" si="42"/>
        <v>42.137846788381275</v>
      </c>
      <c r="H302">
        <f t="shared" si="43"/>
        <v>15.707101265661047</v>
      </c>
      <c r="I302">
        <f t="shared" si="44"/>
        <v>6.706446607619827</v>
      </c>
    </row>
    <row r="303" spans="1:9">
      <c r="A303">
        <f t="shared" si="45"/>
        <v>300</v>
      </c>
      <c r="B303">
        <f t="shared" si="46"/>
        <v>20350</v>
      </c>
      <c r="C303">
        <f t="shared" si="39"/>
        <v>2880000</v>
      </c>
      <c r="D303">
        <f t="shared" si="47"/>
        <v>36787500</v>
      </c>
      <c r="E303">
        <f t="shared" si="40"/>
        <v>11549.2628992629</v>
      </c>
      <c r="F303">
        <f t="shared" si="41"/>
        <v>98.861721130237882</v>
      </c>
      <c r="G303">
        <f t="shared" si="42"/>
        <v>42.138141800867032</v>
      </c>
      <c r="H303">
        <f t="shared" si="43"/>
        <v>15.734331600449837</v>
      </c>
      <c r="I303">
        <f t="shared" si="44"/>
        <v>6.7064935603152085</v>
      </c>
    </row>
    <row r="304" spans="1:9">
      <c r="A304">
        <f t="shared" si="45"/>
        <v>300</v>
      </c>
      <c r="B304">
        <f t="shared" si="46"/>
        <v>20350</v>
      </c>
      <c r="C304">
        <f t="shared" si="39"/>
        <v>2890000</v>
      </c>
      <c r="D304">
        <f t="shared" si="47"/>
        <v>36787500</v>
      </c>
      <c r="E304">
        <f t="shared" si="40"/>
        <v>11583.087633087634</v>
      </c>
      <c r="F304">
        <f t="shared" si="41"/>
        <v>99.032519837900992</v>
      </c>
      <c r="G304">
        <f t="shared" si="42"/>
        <v>42.138434328334775</v>
      </c>
      <c r="H304">
        <f t="shared" si="43"/>
        <v>15.761515059048129</v>
      </c>
      <c r="I304">
        <f t="shared" si="44"/>
        <v>6.7065401175076902</v>
      </c>
    </row>
    <row r="305" spans="1:9">
      <c r="A305">
        <f t="shared" si="45"/>
        <v>300</v>
      </c>
      <c r="B305">
        <f t="shared" si="46"/>
        <v>20350</v>
      </c>
      <c r="C305">
        <f t="shared" si="39"/>
        <v>2900000</v>
      </c>
      <c r="D305">
        <f t="shared" si="47"/>
        <v>36787500</v>
      </c>
      <c r="E305">
        <f t="shared" si="40"/>
        <v>11616.912366912366</v>
      </c>
      <c r="F305">
        <f t="shared" si="41"/>
        <v>99.203025521816699</v>
      </c>
      <c r="G305">
        <f t="shared" si="42"/>
        <v>42.138724402028956</v>
      </c>
      <c r="H305">
        <f t="shared" si="43"/>
        <v>15.788651881468578</v>
      </c>
      <c r="I305">
        <f t="shared" si="44"/>
        <v>6.7065862841699797</v>
      </c>
    </row>
    <row r="306" spans="1:9">
      <c r="A306">
        <f t="shared" si="45"/>
        <v>300</v>
      </c>
      <c r="B306">
        <f t="shared" si="46"/>
        <v>20350</v>
      </c>
      <c r="C306">
        <f t="shared" si="39"/>
        <v>2910000</v>
      </c>
      <c r="D306">
        <f t="shared" si="47"/>
        <v>36787500</v>
      </c>
      <c r="E306">
        <f t="shared" si="40"/>
        <v>11650.7371007371</v>
      </c>
      <c r="F306">
        <f t="shared" si="41"/>
        <v>99.373239677298443</v>
      </c>
      <c r="G306">
        <f t="shared" si="42"/>
        <v>42.139012052672733</v>
      </c>
      <c r="H306">
        <f t="shared" si="43"/>
        <v>15.815742305697709</v>
      </c>
      <c r="I306">
        <f t="shared" si="44"/>
        <v>6.7066320651918208</v>
      </c>
    </row>
    <row r="307" spans="1:9">
      <c r="A307">
        <f t="shared" si="45"/>
        <v>300</v>
      </c>
      <c r="B307">
        <f t="shared" si="46"/>
        <v>20350</v>
      </c>
      <c r="C307">
        <f t="shared" si="39"/>
        <v>2920000</v>
      </c>
      <c r="D307">
        <f t="shared" si="47"/>
        <v>36787500</v>
      </c>
      <c r="E307">
        <f t="shared" si="40"/>
        <v>11684.561834561835</v>
      </c>
      <c r="F307">
        <f t="shared" si="41"/>
        <v>99.543163787077319</v>
      </c>
      <c r="G307">
        <f t="shared" si="42"/>
        <v>42.139297310478916</v>
      </c>
      <c r="H307">
        <f t="shared" si="43"/>
        <v>15.842786567719507</v>
      </c>
      <c r="I307">
        <f t="shared" si="44"/>
        <v>6.7066774653817305</v>
      </c>
    </row>
    <row r="308" spans="1:9">
      <c r="A308">
        <f t="shared" si="45"/>
        <v>300</v>
      </c>
      <c r="B308">
        <f t="shared" si="46"/>
        <v>20350</v>
      </c>
      <c r="C308">
        <f t="shared" ref="C308:C371" si="48">C307+10000</f>
        <v>2930000</v>
      </c>
      <c r="D308">
        <f t="shared" si="47"/>
        <v>36787500</v>
      </c>
      <c r="E308">
        <f t="shared" ref="E308:E371" si="49">(C308+D308)/B308+C308/A308</f>
        <v>11718.386568386568</v>
      </c>
      <c r="F308">
        <f t="shared" ref="F308:F371" si="50">SQRT(E308/2+SQRT(E308^2/4-(C308*D308)/(A308*B308)))</f>
        <v>99.712799321448301</v>
      </c>
      <c r="G308">
        <f t="shared" ref="G308:G371" si="51">SQRT(E308/2-SQRT(E308^2/4-(C308*D308)/(A308*B308)))</f>
        <v>42.139580205160406</v>
      </c>
      <c r="H308">
        <f t="shared" ref="H308:H371" si="52">F308/2/PI()</f>
        <v>15.869784901538685</v>
      </c>
      <c r="I308">
        <f t="shared" ref="I308:I371" si="53">G308/2/PI()</f>
        <v>6.7067224894686639</v>
      </c>
    </row>
    <row r="309" spans="1:9">
      <c r="A309">
        <f t="shared" si="45"/>
        <v>300</v>
      </c>
      <c r="B309">
        <f t="shared" si="46"/>
        <v>20350</v>
      </c>
      <c r="C309">
        <f t="shared" si="48"/>
        <v>2940000</v>
      </c>
      <c r="D309">
        <f t="shared" si="47"/>
        <v>36787500</v>
      </c>
      <c r="E309">
        <f t="shared" si="49"/>
        <v>11752.211302211303</v>
      </c>
      <c r="F309">
        <f t="shared" si="50"/>
        <v>99.882147738414417</v>
      </c>
      <c r="G309">
        <f t="shared" si="51"/>
        <v>42.139860765940576</v>
      </c>
      <c r="H309">
        <f t="shared" si="52"/>
        <v>15.896737539203629</v>
      </c>
      <c r="I309">
        <f t="shared" si="53"/>
        <v>6.7067671421036659</v>
      </c>
    </row>
    <row r="310" spans="1:9">
      <c r="A310">
        <f t="shared" si="45"/>
        <v>300</v>
      </c>
      <c r="B310">
        <f t="shared" si="46"/>
        <v>20350</v>
      </c>
      <c r="C310">
        <f t="shared" si="48"/>
        <v>2950000</v>
      </c>
      <c r="D310">
        <f t="shared" si="47"/>
        <v>36787500</v>
      </c>
      <c r="E310">
        <f t="shared" si="49"/>
        <v>11786.036036036037</v>
      </c>
      <c r="F310">
        <f t="shared" si="50"/>
        <v>100.05121048382854</v>
      </c>
      <c r="G310">
        <f t="shared" si="51"/>
        <v>42.140139021563208</v>
      </c>
      <c r="H310">
        <f t="shared" si="52"/>
        <v>15.923644710828974</v>
      </c>
      <c r="I310">
        <f t="shared" si="53"/>
        <v>6.7068114278614503</v>
      </c>
    </row>
    <row r="311" spans="1:9">
      <c r="A311">
        <f t="shared" si="45"/>
        <v>300</v>
      </c>
      <c r="B311">
        <f t="shared" si="46"/>
        <v>20350</v>
      </c>
      <c r="C311">
        <f t="shared" si="48"/>
        <v>2960000</v>
      </c>
      <c r="D311">
        <f t="shared" si="47"/>
        <v>36787500</v>
      </c>
      <c r="E311">
        <f t="shared" si="49"/>
        <v>11819.86076986077</v>
      </c>
      <c r="F311">
        <f t="shared" si="50"/>
        <v>100.21998899153333</v>
      </c>
      <c r="G311">
        <f t="shared" si="51"/>
        <v>42.140415000302383</v>
      </c>
      <c r="H311">
        <f t="shared" si="52"/>
        <v>15.950506644617864</v>
      </c>
      <c r="I311">
        <f t="shared" si="53"/>
        <v>6.7068553512419786</v>
      </c>
    </row>
    <row r="312" spans="1:9">
      <c r="A312">
        <f t="shared" si="45"/>
        <v>300</v>
      </c>
      <c r="B312">
        <f t="shared" si="46"/>
        <v>20350</v>
      </c>
      <c r="C312">
        <f t="shared" si="48"/>
        <v>2970000</v>
      </c>
      <c r="D312">
        <f t="shared" si="47"/>
        <v>36787500</v>
      </c>
      <c r="E312">
        <f t="shared" si="49"/>
        <v>11853.685503685503</v>
      </c>
      <c r="F312">
        <f t="shared" si="50"/>
        <v>100.38848468349903</v>
      </c>
      <c r="G312">
        <f t="shared" si="51"/>
        <v>42.14068872997192</v>
      </c>
      <c r="H312">
        <f t="shared" si="52"/>
        <v>15.977323566883895</v>
      </c>
      <c r="I312">
        <f t="shared" si="53"/>
        <v>6.7068989166719559</v>
      </c>
    </row>
    <row r="313" spans="1:9">
      <c r="A313">
        <f t="shared" si="45"/>
        <v>300</v>
      </c>
      <c r="B313">
        <f t="shared" si="46"/>
        <v>20350</v>
      </c>
      <c r="C313">
        <f t="shared" si="48"/>
        <v>2980000</v>
      </c>
      <c r="D313">
        <f t="shared" si="47"/>
        <v>36787500</v>
      </c>
      <c r="E313">
        <f t="shared" si="49"/>
        <v>11887.510237510238</v>
      </c>
      <c r="F313">
        <f t="shared" si="50"/>
        <v>100.55669896995941</v>
      </c>
      <c r="G313">
        <f t="shared" si="51"/>
        <v>42.140960237934799</v>
      </c>
      <c r="H313">
        <f t="shared" si="52"/>
        <v>16.004095702072743</v>
      </c>
      <c r="I313">
        <f t="shared" si="53"/>
        <v>6.7069421285063369</v>
      </c>
    </row>
    <row r="314" spans="1:9">
      <c r="A314">
        <f t="shared" si="45"/>
        <v>300</v>
      </c>
      <c r="B314">
        <f t="shared" si="46"/>
        <v>20350</v>
      </c>
      <c r="C314">
        <f t="shared" si="48"/>
        <v>2990000</v>
      </c>
      <c r="D314">
        <f t="shared" si="47"/>
        <v>36787500</v>
      </c>
      <c r="E314">
        <f t="shared" si="49"/>
        <v>11921.334971334971</v>
      </c>
      <c r="F314">
        <f t="shared" si="50"/>
        <v>100.72463324954546</v>
      </c>
      <c r="G314">
        <f t="shared" si="51"/>
        <v>42.141229551112211</v>
      </c>
      <c r="H314">
        <f t="shared" si="52"/>
        <v>16.030823272783437</v>
      </c>
      <c r="I314">
        <f t="shared" si="53"/>
        <v>6.7069849910297625</v>
      </c>
    </row>
    <row r="315" spans="1:9">
      <c r="A315">
        <f t="shared" si="45"/>
        <v>300</v>
      </c>
      <c r="B315">
        <f t="shared" si="46"/>
        <v>20350</v>
      </c>
      <c r="C315">
        <f t="shared" si="48"/>
        <v>3000000</v>
      </c>
      <c r="D315">
        <f t="shared" si="47"/>
        <v>36787500</v>
      </c>
      <c r="E315">
        <f t="shared" si="49"/>
        <v>11955.159705159705</v>
      </c>
      <c r="F315">
        <f t="shared" si="50"/>
        <v>100.89228890941749</v>
      </c>
      <c r="G315">
        <f t="shared" si="51"/>
        <v>42.141496695992402</v>
      </c>
      <c r="H315">
        <f t="shared" si="52"/>
        <v>16.057506499789405</v>
      </c>
      <c r="I315">
        <f t="shared" si="53"/>
        <v>6.7070275084579665</v>
      </c>
    </row>
  </sheetData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stoehr</dc:creator>
  <cp:lastModifiedBy>stoehr</cp:lastModifiedBy>
  <dcterms:created xsi:type="dcterms:W3CDTF">2014-06-10T10:03:12Z</dcterms:created>
  <dcterms:modified xsi:type="dcterms:W3CDTF">2014-06-12T12:42:20Z</dcterms:modified>
</cp:coreProperties>
</file>